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<sst xmlns="http://schemas.openxmlformats.org/spreadsheetml/2006/main" count="1643" uniqueCount="970">
  <si>
    <t>2023年度尼勒克县享受农机购置与应用补贴的购机者信息表(发放后公示表）</t>
  </si>
  <si>
    <t>公示地点：自治区农机购置补贴公示公开栏、  尼勒克县政府网站、  各乡（镇）场</t>
  </si>
  <si>
    <t>序号</t>
  </si>
  <si>
    <t>姓名或
组织名称</t>
  </si>
  <si>
    <t>机具编号</t>
  </si>
  <si>
    <t>机具
品目</t>
  </si>
  <si>
    <t>机具
型号</t>
  </si>
  <si>
    <t>出厂编号发动机号</t>
  </si>
  <si>
    <t>生产
企业
名称</t>
  </si>
  <si>
    <t>经销商
名称</t>
  </si>
  <si>
    <t>数量</t>
  </si>
  <si>
    <t>总补
贴额</t>
  </si>
  <si>
    <t>最终销售
总价</t>
  </si>
  <si>
    <t>牌照</t>
  </si>
  <si>
    <t>达吾提·麦麦提明</t>
  </si>
  <si>
    <t>B6540281022200101000003</t>
  </si>
  <si>
    <t>轮式拖拉机</t>
  </si>
  <si>
    <t>MF704-6</t>
  </si>
  <si>
    <t>42213733[Y211204771]</t>
  </si>
  <si>
    <t>第一拖拉机股份有限公司</t>
  </si>
  <si>
    <t>伊犁众鑫源农机贸易有限公司</t>
  </si>
  <si>
    <t>新40
66693</t>
  </si>
  <si>
    <t>苏布台乡合计</t>
  </si>
  <si>
    <t>胡安太·吐尔逊别克</t>
  </si>
  <si>
    <t>B6540281122020203000001</t>
  </si>
  <si>
    <t>播种机械（可含施肥功能）</t>
  </si>
  <si>
    <t>2BJS-6</t>
  </si>
  <si>
    <t>206122[无]</t>
  </si>
  <si>
    <t>瓦房店市升达农机制造有限公司</t>
  </si>
  <si>
    <t>伊宁市天同农机有限责任公司</t>
  </si>
  <si>
    <t>B6540281122200101000005</t>
  </si>
  <si>
    <t>拖拉机</t>
  </si>
  <si>
    <t>LX1504</t>
  </si>
  <si>
    <t>32237388[YT21259250]</t>
  </si>
  <si>
    <t>伊犁天阳农业机械设备有限责任公司</t>
  </si>
  <si>
    <t>新40
66543</t>
  </si>
  <si>
    <t>B6540281122010101000002</t>
  </si>
  <si>
    <t>耕地机械</t>
  </si>
  <si>
    <t>1LYFT-350</t>
  </si>
  <si>
    <t>223110[]</t>
  </si>
  <si>
    <t>新疆同力专利产品开发有限公司</t>
  </si>
  <si>
    <t>尼勒克县明威农业装备有限责任公司</t>
  </si>
  <si>
    <t>何祥</t>
  </si>
  <si>
    <t>B6540281122200101000008</t>
  </si>
  <si>
    <t>GT2404</t>
  </si>
  <si>
    <t>02L211623N3B12201[H920B023468]</t>
  </si>
  <si>
    <t>泰安泰山国泰拖拉机制造有限公司</t>
  </si>
  <si>
    <t>新疆星瀚国际贸易有限公司</t>
  </si>
  <si>
    <t>新40
66637</t>
  </si>
  <si>
    <t>徐浩</t>
  </si>
  <si>
    <t>B6540281122090103000008</t>
  </si>
  <si>
    <t>饲料（草）收获机械</t>
  </si>
  <si>
    <t>9YQ-2220</t>
  </si>
  <si>
    <t>DWCH911520098[无]</t>
  </si>
  <si>
    <t>黑龙江德沃科技开发有限公司</t>
  </si>
  <si>
    <t>伊宁市德宇农机销售有限公司</t>
  </si>
  <si>
    <t>赛力克·阿布都马纳甫</t>
  </si>
  <si>
    <t>B6540281122200101000009</t>
  </si>
  <si>
    <t>LX704</t>
  </si>
  <si>
    <t>32237620[YT21264709]</t>
  </si>
  <si>
    <t>新40
66603</t>
  </si>
  <si>
    <t>B6540281122010101000003</t>
  </si>
  <si>
    <t>1LYF-450</t>
  </si>
  <si>
    <t>YLWZR401[无]</t>
  </si>
  <si>
    <t>石河子市联丰农机制造有限公司</t>
  </si>
  <si>
    <t>王肖生</t>
  </si>
  <si>
    <t>B6540281122020203000002</t>
  </si>
  <si>
    <t>2BYSZF-6</t>
  </si>
  <si>
    <t>HSSZ22060229[无]</t>
  </si>
  <si>
    <t>河北华硕农业机械制造有限公司</t>
  </si>
  <si>
    <t>伊宁市鼎贸农机销售有限公司</t>
  </si>
  <si>
    <t>何涛</t>
  </si>
  <si>
    <t>B6540281122200101000010</t>
  </si>
  <si>
    <t>SD904-F</t>
  </si>
  <si>
    <t>SDF00102NZ[BG02107749]</t>
  </si>
  <si>
    <t>山东萨丁重工有限公司</t>
  </si>
  <si>
    <t>伊宁市永灿农机销售有限公司</t>
  </si>
  <si>
    <t>新40
66639</t>
  </si>
  <si>
    <t>B6540281122090101000002</t>
  </si>
  <si>
    <t>92GZX-2.5</t>
  </si>
  <si>
    <t>G6EE0090[]</t>
  </si>
  <si>
    <t>新疆中收农牧机械有限公司</t>
  </si>
  <si>
    <t>新源县永成农机有限责任公司</t>
  </si>
  <si>
    <t>B6540281122090102000001</t>
  </si>
  <si>
    <t>9LZ-5.5</t>
  </si>
  <si>
    <t>XNL5522147[]</t>
  </si>
  <si>
    <t>潍坊鑫耐尔农业机械有限公司</t>
  </si>
  <si>
    <t>B6540281122200101000011</t>
  </si>
  <si>
    <t>LX804</t>
  </si>
  <si>
    <t>32117650[YT21245370]</t>
  </si>
  <si>
    <t>新40
66692</t>
  </si>
  <si>
    <t>对依山别克·阿布都卡德尔</t>
  </si>
  <si>
    <t>B6540281122200101000012</t>
  </si>
  <si>
    <t>MG1804</t>
  </si>
  <si>
    <t>63321M5D0N3204626[6P22D020096]</t>
  </si>
  <si>
    <t>潍柴雷沃重工股份有限公司</t>
  </si>
  <si>
    <t>伊犁骏沃商贸有限公司</t>
  </si>
  <si>
    <t>新40
66685</t>
  </si>
  <si>
    <t>B6540281122090103000009</t>
  </si>
  <si>
    <t>9YFG-2.2</t>
  </si>
  <si>
    <t>G22H051704[无]</t>
  </si>
  <si>
    <t>青岛金丰源机械制造有限公司</t>
  </si>
  <si>
    <t>胡阿提·沙布尔</t>
  </si>
  <si>
    <t>B6540281122200101000006</t>
  </si>
  <si>
    <t>32237387[YT21261161]</t>
  </si>
  <si>
    <t>新40-66559</t>
  </si>
  <si>
    <t>苏生海</t>
  </si>
  <si>
    <t>B6540281122200101000013</t>
  </si>
  <si>
    <t>DF1604-1</t>
  </si>
  <si>
    <t>22A001D02513[H9222005954]</t>
  </si>
  <si>
    <t>常州东风农机集团有限公司</t>
  </si>
  <si>
    <t>伊犁田元农机有限责任公司</t>
  </si>
  <si>
    <r>
      <rPr>
        <sz val="10"/>
        <rFont val="宋体"/>
        <charset val="134"/>
      </rPr>
      <t>新</t>
    </r>
    <r>
      <rPr>
        <sz val="10"/>
        <rFont val="宋体"/>
        <charset val="134"/>
      </rPr>
      <t>40-66679</t>
    </r>
  </si>
  <si>
    <t>杜力恒·木哈西</t>
  </si>
  <si>
    <t>B6540281122020203000003</t>
  </si>
  <si>
    <t>单粒（精密）播种机</t>
  </si>
  <si>
    <t>2BJS-8</t>
  </si>
  <si>
    <t>208099[无]</t>
  </si>
  <si>
    <t>多勒肯拜·董干拜</t>
  </si>
  <si>
    <t>B6540281122200101000015</t>
  </si>
  <si>
    <t>MF704-1</t>
  </si>
  <si>
    <t>42201486[YT21261012]</t>
  </si>
  <si>
    <r>
      <rPr>
        <sz val="10"/>
        <rFont val="宋体"/>
        <charset val="134"/>
      </rPr>
      <t>新</t>
    </r>
    <r>
      <rPr>
        <sz val="10"/>
        <rFont val="宋体"/>
        <charset val="134"/>
      </rPr>
      <t>40-66716</t>
    </r>
  </si>
  <si>
    <t>B6540281122090101000003</t>
  </si>
  <si>
    <t>割草（压扁）机</t>
  </si>
  <si>
    <t>92GZX-1.7</t>
  </si>
  <si>
    <t>G4EY0097[]</t>
  </si>
  <si>
    <t>努尔多力肯·巴依加热克</t>
  </si>
  <si>
    <t>B6540281122020203000004</t>
  </si>
  <si>
    <t>2BYSF-7</t>
  </si>
  <si>
    <t>ZRSF2270015[无]</t>
  </si>
  <si>
    <t>河北峥嵘农机有限公司</t>
  </si>
  <si>
    <t>伊宁市鑫旋商贸有限公司</t>
  </si>
  <si>
    <t>海正勤</t>
  </si>
  <si>
    <t>B6540281122090103000010</t>
  </si>
  <si>
    <t>打（压）捆机</t>
  </si>
  <si>
    <t>DWCH911520109[无]</t>
  </si>
  <si>
    <t>新疆凯恒农机有限公司</t>
  </si>
  <si>
    <t>沙尔山别克·库学尔别克</t>
  </si>
  <si>
    <t>B6540281122020201000002</t>
  </si>
  <si>
    <t>条播机</t>
  </si>
  <si>
    <t>2BF-20</t>
  </si>
  <si>
    <t>20120008[无]</t>
  </si>
  <si>
    <t>昌吉市金世通农机制造有限公司</t>
  </si>
  <si>
    <t>喀拉苏乡合计</t>
  </si>
  <si>
    <t>24</t>
  </si>
  <si>
    <t>塔拉斯别克·阿吾巴克尔</t>
  </si>
  <si>
    <t>B6540281222200101000011</t>
  </si>
  <si>
    <t>32207086[YT22214305]</t>
  </si>
  <si>
    <t>新40
66587</t>
  </si>
  <si>
    <t>25</t>
  </si>
  <si>
    <t>巴合提别克·买得西</t>
  </si>
  <si>
    <t>B6540281222200101000012</t>
  </si>
  <si>
    <t>M504-E</t>
  </si>
  <si>
    <t>63321M261M3100294[Q211090446B]</t>
  </si>
  <si>
    <r>
      <rPr>
        <sz val="10"/>
        <rFont val="宋体"/>
        <charset val="134"/>
      </rPr>
      <t>新</t>
    </r>
    <r>
      <rPr>
        <sz val="10"/>
        <rFont val="宋体"/>
        <charset val="0"/>
      </rPr>
      <t>40
66488</t>
    </r>
  </si>
  <si>
    <t>26</t>
  </si>
  <si>
    <t>马俐</t>
  </si>
  <si>
    <t>B6540281222200101000013</t>
  </si>
  <si>
    <t>MF604-6</t>
  </si>
  <si>
    <t>42205268[Y211100349]</t>
  </si>
  <si>
    <t>霍城县北信农机商贸有限公司</t>
  </si>
  <si>
    <t>新40
66547</t>
  </si>
  <si>
    <t>27</t>
  </si>
  <si>
    <t>李延录</t>
  </si>
  <si>
    <t>B6540281222090207000001</t>
  </si>
  <si>
    <t>饲料（草）加工机械</t>
  </si>
  <si>
    <t>9JGW-5</t>
  </si>
  <si>
    <t>4366[无]</t>
  </si>
  <si>
    <t>石家庄翔航农业机械有限公司</t>
  </si>
  <si>
    <t>28</t>
  </si>
  <si>
    <t>李延武</t>
  </si>
  <si>
    <t>B6540281222090207000002</t>
  </si>
  <si>
    <t>4359[无]</t>
  </si>
  <si>
    <t>29</t>
  </si>
  <si>
    <t>王国培</t>
  </si>
  <si>
    <t>B6540281222090205000001</t>
  </si>
  <si>
    <t>9HWS-1300</t>
  </si>
  <si>
    <t>H2204041[无]</t>
  </si>
  <si>
    <t>内蒙古牧昌机械设备制造有限公司</t>
  </si>
  <si>
    <t>新疆元瑞晟牧机械设备有限公司</t>
  </si>
  <si>
    <t>30</t>
  </si>
  <si>
    <t>董海兵</t>
  </si>
  <si>
    <t>B6540281222020203000001</t>
  </si>
  <si>
    <t>2BMFZY-8Y</t>
  </si>
  <si>
    <t>DZ8Y0027[无]</t>
  </si>
  <si>
    <t>河北迪科德农业机械有限公司</t>
  </si>
  <si>
    <t>伊犁飞播农机销售有限公司(经销商)</t>
  </si>
  <si>
    <t>31</t>
  </si>
  <si>
    <t>B6540281222020203000002</t>
  </si>
  <si>
    <t>DZ8Y0024[无]</t>
  </si>
  <si>
    <t>32</t>
  </si>
  <si>
    <t>夏国强</t>
  </si>
  <si>
    <t>B6540281222020302000001</t>
  </si>
  <si>
    <t>耕整地播种作业机械（可含施肥功能）</t>
  </si>
  <si>
    <t>2MBJ-4/8</t>
  </si>
  <si>
    <t>TC2103851[无]</t>
  </si>
  <si>
    <t>新疆天诚农机具制造有限公司</t>
  </si>
  <si>
    <t>可克达拉市锦昌农机商贸有限公司</t>
  </si>
  <si>
    <t>33</t>
  </si>
  <si>
    <t>B6540281222070101000005</t>
  </si>
  <si>
    <t>田间作业监控设备</t>
  </si>
  <si>
    <t>AF302BD-2.5RD</t>
  </si>
  <si>
    <t>LSAF30222020007[无]</t>
  </si>
  <si>
    <t>上海联适导航技术股份有限公司</t>
  </si>
  <si>
    <t>伊犁皓日农机商贸有限公司</t>
  </si>
  <si>
    <t>34</t>
  </si>
  <si>
    <t>张勇</t>
  </si>
  <si>
    <t>B6540281222020302000002</t>
  </si>
  <si>
    <t>2MBJ-3/6</t>
  </si>
  <si>
    <t>BJZ2021360007[]</t>
  </si>
  <si>
    <t>新疆阿拉尔金准机械制造有限公司</t>
  </si>
  <si>
    <t>伊犁展业农机销售有限公司</t>
  </si>
  <si>
    <t>35</t>
  </si>
  <si>
    <t>B6540281222090103000004</t>
  </si>
  <si>
    <t>9YF-2.2(1840S)</t>
  </si>
  <si>
    <t>AYZM1840SNY111357[无]</t>
  </si>
  <si>
    <t>爱科(济宁)农业机械有限公司</t>
  </si>
  <si>
    <t>36</t>
  </si>
  <si>
    <t>马林</t>
  </si>
  <si>
    <t>B6540281222200101000014</t>
  </si>
  <si>
    <t>SD2204</t>
  </si>
  <si>
    <t>SDK00127MZ[H920C027095]</t>
  </si>
  <si>
    <t>新40
66493</t>
  </si>
  <si>
    <t>37</t>
  </si>
  <si>
    <t>B6540281222010101000005</t>
  </si>
  <si>
    <t>1LYFT-460</t>
  </si>
  <si>
    <t>11118[无]</t>
  </si>
  <si>
    <t>郑州市龙丰农业机械装备制造有限公司</t>
  </si>
  <si>
    <t>38</t>
  </si>
  <si>
    <t>B6540281222200101000015</t>
  </si>
  <si>
    <t>604-F</t>
  </si>
  <si>
    <t>LZ604FG03297[SD8473811]</t>
  </si>
  <si>
    <t>山东潍坊鲁中拖拉机有限公司</t>
  </si>
  <si>
    <t>伊宁市顺雀农机销售部</t>
  </si>
  <si>
    <t>新40
66530</t>
  </si>
  <si>
    <t>39</t>
  </si>
  <si>
    <t>加拉斯别克·赛依木拉提</t>
  </si>
  <si>
    <t>B6540281222090101000003</t>
  </si>
  <si>
    <t>G6EE0010[]</t>
  </si>
  <si>
    <t>40</t>
  </si>
  <si>
    <t>B6540281222200101000016</t>
  </si>
  <si>
    <t>42201483[YT21261011]</t>
  </si>
  <si>
    <t>新40
66624</t>
  </si>
  <si>
    <t>41</t>
  </si>
  <si>
    <t>张志虎</t>
  </si>
  <si>
    <t>B6540281222020202000001</t>
  </si>
  <si>
    <t>2BYF-6</t>
  </si>
  <si>
    <t>GN2160027[无]</t>
  </si>
  <si>
    <t>河北耕牛农业机械制造有限公司</t>
  </si>
  <si>
    <t>伊宁市雷恩农机经销部</t>
  </si>
  <si>
    <t>42</t>
  </si>
  <si>
    <t>B6540281222090102000001</t>
  </si>
  <si>
    <t>9LZ-6.0</t>
  </si>
  <si>
    <t>L3705[]</t>
  </si>
  <si>
    <t>内蒙古佳宣农牧业机械有限公司</t>
  </si>
  <si>
    <t>43</t>
  </si>
  <si>
    <t>塔恩尔别尔更·达吾列提汗</t>
  </si>
  <si>
    <t>B6540281222200101000017</t>
  </si>
  <si>
    <t>LX1604</t>
  </si>
  <si>
    <t>32206765[YT22218794]</t>
  </si>
  <si>
    <t>新40
66660</t>
  </si>
  <si>
    <t>44</t>
  </si>
  <si>
    <t>何习强</t>
  </si>
  <si>
    <t>B6540281222010102000002</t>
  </si>
  <si>
    <t>旋耕机</t>
  </si>
  <si>
    <t>1GQN-160</t>
  </si>
  <si>
    <t>202202X160-038[]</t>
  </si>
  <si>
    <t>河北耕润农业机械有限公司</t>
  </si>
  <si>
    <t>尼勒克县众兴农机配件店</t>
  </si>
  <si>
    <t>45</t>
  </si>
  <si>
    <t>张国林</t>
  </si>
  <si>
    <t>B6540281222070101000006</t>
  </si>
  <si>
    <t>辅助驾驶（系统）设备</t>
  </si>
  <si>
    <t>LSAF30222030473</t>
  </si>
  <si>
    <t xml:space="preserve">加哈乌拉斯台乡合计 </t>
  </si>
  <si>
    <t>夏力哈尔·托汗</t>
  </si>
  <si>
    <t>B6540281422020202000001</t>
  </si>
  <si>
    <t>穴播机</t>
  </si>
  <si>
    <t>2BYFSF-6C</t>
  </si>
  <si>
    <t>NH2206259[无]</t>
  </si>
  <si>
    <t>河北农哈哈机械集团有限公司</t>
  </si>
  <si>
    <t>伊宁市堆金赑商贸有限公司</t>
  </si>
  <si>
    <t>无</t>
  </si>
  <si>
    <t>白平贵</t>
  </si>
  <si>
    <t>B6540281422030201000001</t>
  </si>
  <si>
    <t>喷雾机</t>
  </si>
  <si>
    <t>3WP-612型悬挂式喷杆喷雾机</t>
  </si>
  <si>
    <t>2021396[无]</t>
  </si>
  <si>
    <t>石家庄市稼音农业机械有限公司</t>
  </si>
  <si>
    <t>申江林</t>
  </si>
  <si>
    <t>B6540281422200101000009</t>
  </si>
  <si>
    <t>YFX704-1</t>
  </si>
  <si>
    <t>66021F185N3000009[B0501049]</t>
  </si>
  <si>
    <t>江苏悦达智能农业装备有限公司</t>
  </si>
  <si>
    <t>伊犁黄海商贸有限公司</t>
  </si>
  <si>
    <t>新40
66641</t>
  </si>
  <si>
    <t>B6540281422020203000002</t>
  </si>
  <si>
    <t>HSSZ22060228[无]</t>
  </si>
  <si>
    <t>特列吾列力得·吐鲁汗拜</t>
  </si>
  <si>
    <t>B6540281422090101000001</t>
  </si>
  <si>
    <t>G4EE0016[无]</t>
  </si>
  <si>
    <t>巩留大丰农机有限公司</t>
  </si>
  <si>
    <t>叶斯命别特•马合甫勒</t>
  </si>
  <si>
    <t>B6540281422090101000002</t>
  </si>
  <si>
    <t>9GX-2.6</t>
  </si>
  <si>
    <t>LF26000155[无]</t>
  </si>
  <si>
    <t>宁晋县陆风制动装置有限公司</t>
  </si>
  <si>
    <t>巩留县德赞农机经销部</t>
  </si>
  <si>
    <t>张有才</t>
  </si>
  <si>
    <t>B6540281422090103000005</t>
  </si>
  <si>
    <t>DWCH911520053[无]</t>
  </si>
  <si>
    <t>木哈提别克·哈列勒</t>
  </si>
  <si>
    <t>B6540281422200101000010</t>
  </si>
  <si>
    <t>ME704-N</t>
  </si>
  <si>
    <t>42217774[Y211101928]</t>
  </si>
  <si>
    <t>新40
66595</t>
  </si>
  <si>
    <t>马玉强</t>
  </si>
  <si>
    <t>B6540281422090102000001</t>
  </si>
  <si>
    <t>搂草机</t>
  </si>
  <si>
    <t>L220655661[无]</t>
  </si>
  <si>
    <t>河北耿军农业机械制造有限公司</t>
  </si>
  <si>
    <t>吐尔逊艾力·巴合达吾列提</t>
  </si>
  <si>
    <t>B6540281422200101000012</t>
  </si>
  <si>
    <t>NTC1804-1</t>
  </si>
  <si>
    <t>D220350135[YT22212178]</t>
  </si>
  <si>
    <t>潍坊华博农业装备有限公司</t>
  </si>
  <si>
    <t>伊宁市常明雷农机销售中心</t>
  </si>
  <si>
    <t>新40
66620</t>
  </si>
  <si>
    <t>唐建忠</t>
  </si>
  <si>
    <t>B6540281422200101000013</t>
  </si>
  <si>
    <t>DF604M</t>
  </si>
  <si>
    <t>2100ZLZ18334[C13406999A]</t>
  </si>
  <si>
    <t>新4066633</t>
  </si>
  <si>
    <t>百山别克·热合木</t>
  </si>
  <si>
    <t>B6540281422200101000014</t>
  </si>
  <si>
    <t>YB404</t>
  </si>
  <si>
    <t>66021B314N3000009[C81500158A]</t>
  </si>
  <si>
    <t>新40
66673</t>
  </si>
  <si>
    <t>沙拉马提·克斯克拜</t>
  </si>
  <si>
    <t>B6540281422090101000004</t>
  </si>
  <si>
    <t>G6EE0003[]</t>
  </si>
  <si>
    <t>孙克伟</t>
  </si>
  <si>
    <t>B6540281422010101000001</t>
  </si>
  <si>
    <t>1LFT-450</t>
  </si>
  <si>
    <t>BTL7452021021[]</t>
  </si>
  <si>
    <t>宜兴博登泰科工业装备有限公司</t>
  </si>
  <si>
    <t>社木斯</t>
  </si>
  <si>
    <t>B6540281422090103000008</t>
  </si>
  <si>
    <t>DWCH911520084[无]</t>
  </si>
  <si>
    <t>马学良</t>
  </si>
  <si>
    <t>B6540281422090103000009</t>
  </si>
  <si>
    <t>DWCH911520078[无]</t>
  </si>
  <si>
    <t>马金龙</t>
  </si>
  <si>
    <t>B6540281422090103000010</t>
  </si>
  <si>
    <t>DWCH911520091[无]</t>
  </si>
  <si>
    <t>马占军</t>
  </si>
  <si>
    <t>B6540281422020203000003</t>
  </si>
  <si>
    <t>2BMQ-8</t>
  </si>
  <si>
    <t>2200798[]</t>
  </si>
  <si>
    <t>乌兰浩特市顺源农牧机械制造有限公司</t>
  </si>
  <si>
    <t>B6540281422070101000001</t>
  </si>
  <si>
    <t>NX510BD-2.5GD</t>
  </si>
  <si>
    <t>J000026880[无]</t>
  </si>
  <si>
    <t>上海华测导航技术股份有限公司</t>
  </si>
  <si>
    <t>伊犁悍沃商贸有限公司</t>
  </si>
  <si>
    <t>克孜尔别克•艾达尔别克</t>
  </si>
  <si>
    <t>B6540281422090102000002</t>
  </si>
  <si>
    <t>9L-5.8</t>
  </si>
  <si>
    <t>sy20184486[]</t>
  </si>
  <si>
    <t>高阳县三益农业机械制造有限公司</t>
  </si>
  <si>
    <t>于山·也尔买提拜</t>
  </si>
  <si>
    <t>B6540281422200101000016</t>
  </si>
  <si>
    <t>42224290[Y220403221]</t>
  </si>
  <si>
    <t>新40
66676</t>
  </si>
  <si>
    <t>B6540281422200101000017</t>
  </si>
  <si>
    <t>MF504</t>
  </si>
  <si>
    <t>42121834[Y210402851]</t>
  </si>
  <si>
    <t>新40
66677</t>
  </si>
  <si>
    <t>B6540281422090102000003</t>
  </si>
  <si>
    <t>L210855355[无]</t>
  </si>
  <si>
    <t>胡万江•吐路逊</t>
  </si>
  <si>
    <t>B6540281422200101000021</t>
  </si>
  <si>
    <t>63321M26XM3100293(发动机号：Q211096717B)</t>
  </si>
  <si>
    <t>新40
66755</t>
  </si>
  <si>
    <t>B6540281422090103000007</t>
  </si>
  <si>
    <t>ZB0103-B22007[]</t>
  </si>
  <si>
    <t>高唐绿荫环保科技有限公司</t>
  </si>
  <si>
    <t>B6540281422090103000011</t>
  </si>
  <si>
    <t>ZB0103-B22009[]</t>
  </si>
  <si>
    <t>合孜尔别克·俄勒斯别克</t>
  </si>
  <si>
    <t>B6540281422010101000002</t>
  </si>
  <si>
    <t>犁</t>
  </si>
  <si>
    <t>1LFK-350</t>
  </si>
  <si>
    <t>209454[]</t>
  </si>
  <si>
    <t>河北锐宏机械制造有限公司</t>
  </si>
  <si>
    <t>白布提·努尔杰恩斯</t>
  </si>
  <si>
    <t>B6540281422200101000018</t>
  </si>
  <si>
    <t>42121831[Y210402847]</t>
  </si>
  <si>
    <t>B6540281422090101000007</t>
  </si>
  <si>
    <t>9GX-1.7</t>
  </si>
  <si>
    <t>LF1700419[无]</t>
  </si>
  <si>
    <t>尼勒克县北方农机有限责任公司</t>
  </si>
  <si>
    <t>安沙尔·居马别克</t>
  </si>
  <si>
    <t>B6540281422090101000008</t>
  </si>
  <si>
    <t>9GZX-1.7</t>
  </si>
  <si>
    <t>G210111[]</t>
  </si>
  <si>
    <t>保定冀旋农机装备有限公司</t>
  </si>
  <si>
    <t>艾勒木哈孜·唐加勒克</t>
  </si>
  <si>
    <t>B6540281422200101000019</t>
  </si>
  <si>
    <t>42205269[Y211100335]</t>
  </si>
  <si>
    <t>新40
66596</t>
  </si>
  <si>
    <t>克令镇合计</t>
  </si>
  <si>
    <t>沙春梁</t>
  </si>
  <si>
    <t>B6540281322090101000002</t>
  </si>
  <si>
    <t>9GXY-3.0</t>
  </si>
  <si>
    <t>G218213[无]</t>
  </si>
  <si>
    <t>艾尼瓦尔别克·门克拜克</t>
  </si>
  <si>
    <t>B6540281322090103000008</t>
  </si>
  <si>
    <t>9YFQC-2210D</t>
  </si>
  <si>
    <t>YLFC2210D217434[无]</t>
  </si>
  <si>
    <t>星光玉龙机械(湖北)有限公司</t>
  </si>
  <si>
    <t>巩留县格力天农机有限公司</t>
  </si>
  <si>
    <t>B6540281322010102000001</t>
  </si>
  <si>
    <t>1GKN-300</t>
  </si>
  <si>
    <t>M21023836[无]</t>
  </si>
  <si>
    <t>河北利宏农业机械制造有限公司</t>
  </si>
  <si>
    <t>伊宁市利宏农机经销部</t>
  </si>
  <si>
    <t>马成东</t>
  </si>
  <si>
    <t>B6540281322050105000001</t>
  </si>
  <si>
    <t>玉米收获机</t>
  </si>
  <si>
    <t>4YL-8K</t>
  </si>
  <si>
    <t>63321GK8XN3200317[AYD0S4M30413]</t>
  </si>
  <si>
    <r>
      <rPr>
        <sz val="10"/>
        <rFont val="宋体"/>
        <charset val="134"/>
        <scheme val="minor"/>
      </rPr>
      <t>新</t>
    </r>
    <r>
      <rPr>
        <sz val="10"/>
        <rFont val="宋体"/>
        <charset val="134"/>
      </rPr>
      <t>40-L5252</t>
    </r>
  </si>
  <si>
    <t>马曼江·伊力江</t>
  </si>
  <si>
    <t>B6540281322020203000002</t>
  </si>
  <si>
    <t>ZRSF2170101[]</t>
  </si>
  <si>
    <t>B6540281322090102000001</t>
  </si>
  <si>
    <t>L3708[]</t>
  </si>
  <si>
    <t>夏甫哈提·哈开</t>
  </si>
  <si>
    <t>B6540281322090101000003</t>
  </si>
  <si>
    <t>G220219[无]</t>
  </si>
  <si>
    <t>马生福</t>
  </si>
  <si>
    <t>B6540281322090103000009</t>
  </si>
  <si>
    <t>9YFZ-2.2A</t>
  </si>
  <si>
    <t>220-SZD220203[无]</t>
  </si>
  <si>
    <t>四平市顺邦农机制造有限公司</t>
  </si>
  <si>
    <t>库尔班江·阿布力孜</t>
  </si>
  <si>
    <t>B6540281322090101000004</t>
  </si>
  <si>
    <t>G220227[无]</t>
  </si>
  <si>
    <t>赛尔喀·尼木才仁</t>
  </si>
  <si>
    <t>B6540281322200101000004</t>
  </si>
  <si>
    <t>32208596[YT22218102]</t>
  </si>
  <si>
    <t>新40
66705</t>
  </si>
  <si>
    <t>王新国</t>
  </si>
  <si>
    <t>B6540281322200101000005</t>
  </si>
  <si>
    <t>1804</t>
  </si>
  <si>
    <t>32197921[D9218015053]</t>
  </si>
  <si>
    <t>新40
66706</t>
  </si>
  <si>
    <t>B6540281322010101000004</t>
  </si>
  <si>
    <t>BTL7452022006[]</t>
  </si>
  <si>
    <t>马英宝</t>
  </si>
  <si>
    <t>B6540281322010101000005</t>
  </si>
  <si>
    <t>1LFT-455</t>
  </si>
  <si>
    <t>BTL7552022012[]</t>
  </si>
  <si>
    <t>海米提.吐尔汗江</t>
  </si>
  <si>
    <t>B6540281322090103000010</t>
  </si>
  <si>
    <t>DWCH911520080[无]</t>
  </si>
  <si>
    <t>B6540281322010101000006</t>
  </si>
  <si>
    <t>1LYFT-360</t>
  </si>
  <si>
    <t>13729[无]</t>
  </si>
  <si>
    <t>热木扎</t>
  </si>
  <si>
    <t>B6540281322020203000003</t>
  </si>
  <si>
    <t>2BYCF-8</t>
  </si>
  <si>
    <t>ZRC2180042[无]</t>
  </si>
  <si>
    <t>B6540281322090103000011</t>
  </si>
  <si>
    <t>ZB0103-B22004[]</t>
  </si>
  <si>
    <t>乌赞镇合计</t>
  </si>
  <si>
    <t>94</t>
  </si>
  <si>
    <t>贺光伟</t>
  </si>
  <si>
    <t>B6540281522200101000003</t>
  </si>
  <si>
    <t>MF3404</t>
  </si>
  <si>
    <t>AKCMY48GAMB335017[MLD374098]</t>
  </si>
  <si>
    <t>爱科(常州)农业机械有限公司</t>
  </si>
  <si>
    <t>新疆天科农机有限责任公司</t>
  </si>
  <si>
    <t>新40
66666</t>
  </si>
  <si>
    <t>95</t>
  </si>
  <si>
    <t>张军军</t>
  </si>
  <si>
    <t>B6540281522050105000001</t>
  </si>
  <si>
    <t>63321GK81N3200013[AYD0S4M30557]</t>
  </si>
  <si>
    <t>新40
L5267</t>
  </si>
  <si>
    <t>96</t>
  </si>
  <si>
    <t>魏建基</t>
  </si>
  <si>
    <t>B6540281522070101000005</t>
  </si>
  <si>
    <t>J000029678[无]</t>
  </si>
  <si>
    <t>97</t>
  </si>
  <si>
    <t>成建</t>
  </si>
  <si>
    <t>B6540281522200101000005</t>
  </si>
  <si>
    <t>DF604</t>
  </si>
  <si>
    <t>220003Z05609[C22800675A]</t>
  </si>
  <si>
    <t>新40
66682</t>
  </si>
  <si>
    <t>98</t>
  </si>
  <si>
    <t>王德宏</t>
  </si>
  <si>
    <t>B6540281522010301000002</t>
  </si>
  <si>
    <t>联合整地机</t>
  </si>
  <si>
    <t>1ZL-4.3</t>
  </si>
  <si>
    <t>GD14507[无]</t>
  </si>
  <si>
    <t>石河子市光大农机有限公司</t>
  </si>
  <si>
    <t>99</t>
  </si>
  <si>
    <t>加纳力巴依·吾瓦西</t>
  </si>
  <si>
    <t>B6540281522200101000006</t>
  </si>
  <si>
    <t>220003Z05611[C22603784A]</t>
  </si>
  <si>
    <t>尼勒克真合计</t>
  </si>
  <si>
    <t>100</t>
  </si>
  <si>
    <t>马中孝</t>
  </si>
  <si>
    <t>B6540281622090102000003</t>
  </si>
  <si>
    <t>GY202202013[]</t>
  </si>
  <si>
    <t>保定广裕农业机械制造有限公司</t>
  </si>
  <si>
    <t>尼勒克县富有帮商贸有限责任公司</t>
  </si>
  <si>
    <t>101</t>
  </si>
  <si>
    <t>B6540281622090101000005</t>
  </si>
  <si>
    <t>9G-2.4</t>
  </si>
  <si>
    <t>D01027924211[]</t>
  </si>
  <si>
    <t>河北硕鑫机械制造有限公司</t>
  </si>
  <si>
    <t>尼勒克县富有邦商贸有限责任公司</t>
  </si>
  <si>
    <t>102</t>
  </si>
  <si>
    <t>B6540281622200101000015</t>
  </si>
  <si>
    <t>32206571[YT21265503]</t>
  </si>
  <si>
    <t>新40
66632</t>
  </si>
  <si>
    <t>103</t>
  </si>
  <si>
    <t>余建军</t>
  </si>
  <si>
    <t>B6540281622200101000016</t>
  </si>
  <si>
    <t>63321M5D0M3204690[6P21L085681]</t>
  </si>
  <si>
    <t>新40
66585</t>
  </si>
  <si>
    <t>104</t>
  </si>
  <si>
    <t>海燕</t>
  </si>
  <si>
    <t>B6540281622090103000020</t>
  </si>
  <si>
    <t>DWCH911520162[无]</t>
  </si>
  <si>
    <t>105</t>
  </si>
  <si>
    <t>杨军</t>
  </si>
  <si>
    <t>B6540281622090103000021</t>
  </si>
  <si>
    <t>DWCH911520056[无]</t>
  </si>
  <si>
    <t>106</t>
  </si>
  <si>
    <t>杨永林</t>
  </si>
  <si>
    <t>B6540281622070101000003</t>
  </si>
  <si>
    <t>J000030121[无]</t>
  </si>
  <si>
    <t>107</t>
  </si>
  <si>
    <t>B6540281622070101000004</t>
  </si>
  <si>
    <t>J000024124[无]</t>
  </si>
  <si>
    <t>108</t>
  </si>
  <si>
    <t>王军义</t>
  </si>
  <si>
    <t>B6540281622200101000017</t>
  </si>
  <si>
    <t>42204775[T21277250]</t>
  </si>
  <si>
    <t>新40
66549</t>
  </si>
  <si>
    <t>109</t>
  </si>
  <si>
    <t>廖秀波</t>
  </si>
  <si>
    <t>B6540281622200101000018</t>
  </si>
  <si>
    <t>LX2404-D</t>
  </si>
  <si>
    <t>32292354[D9222003051]</t>
  </si>
  <si>
    <t>新40
66589</t>
  </si>
  <si>
    <t>110</t>
  </si>
  <si>
    <t>B6540281622010101000003</t>
  </si>
  <si>
    <t>1LFT-460</t>
  </si>
  <si>
    <t>BTL8462020011[无]</t>
  </si>
  <si>
    <t>111</t>
  </si>
  <si>
    <t>李万虎</t>
  </si>
  <si>
    <t>B6540281622200101000019</t>
  </si>
  <si>
    <t>32206568[YT21265513]</t>
  </si>
  <si>
    <t>新40
66581</t>
  </si>
  <si>
    <t>112</t>
  </si>
  <si>
    <t>B6540281622090103000022</t>
  </si>
  <si>
    <t>9YFQC-2210S</t>
  </si>
  <si>
    <t>YLFC2210S218117[无]</t>
  </si>
  <si>
    <t>113</t>
  </si>
  <si>
    <t>李常勇</t>
  </si>
  <si>
    <t>B6540281622090103000023</t>
  </si>
  <si>
    <t>DWCH911520191[无]</t>
  </si>
  <si>
    <t>114</t>
  </si>
  <si>
    <t>张玉龙</t>
  </si>
  <si>
    <t>B6540281622090103000024</t>
  </si>
  <si>
    <t>9YFG-2.2A</t>
  </si>
  <si>
    <t>21360098[无]</t>
  </si>
  <si>
    <t>中国农业机械化科学研究院呼和浩特分院有限公司</t>
  </si>
  <si>
    <t>115</t>
  </si>
  <si>
    <t>马小旭</t>
  </si>
  <si>
    <t>B6540281622200101000020</t>
  </si>
  <si>
    <t>32206769[YT22216273]</t>
  </si>
  <si>
    <t>新40
66646</t>
  </si>
  <si>
    <t>116</t>
  </si>
  <si>
    <t>李增海</t>
  </si>
  <si>
    <t>B6540281622090103000025</t>
  </si>
  <si>
    <t>DWCH911520105[无]</t>
  </si>
  <si>
    <t>117</t>
  </si>
  <si>
    <t>张旭林</t>
  </si>
  <si>
    <t>B6540281622010101000004</t>
  </si>
  <si>
    <t>1LYFT-450A1</t>
  </si>
  <si>
    <t>224122N[无]</t>
  </si>
  <si>
    <t>118</t>
  </si>
  <si>
    <t>许军</t>
  </si>
  <si>
    <t>B6540281622020203000007</t>
  </si>
  <si>
    <t>208053[无]</t>
  </si>
  <si>
    <t>119</t>
  </si>
  <si>
    <t>B6540281622020203000008</t>
  </si>
  <si>
    <t>208054[无]</t>
  </si>
  <si>
    <t>120</t>
  </si>
  <si>
    <t>马忠龙</t>
  </si>
  <si>
    <t>B6540281622090103000026</t>
  </si>
  <si>
    <t>DWCH911520062[无]</t>
  </si>
  <si>
    <t>121</t>
  </si>
  <si>
    <t>何建春</t>
  </si>
  <si>
    <t>B6540281622010101000005</t>
  </si>
  <si>
    <t>BTL7552020011[无]</t>
  </si>
  <si>
    <t>宜兴瑞农农机有限公司</t>
  </si>
  <si>
    <t>122</t>
  </si>
  <si>
    <t>马金海</t>
  </si>
  <si>
    <t>B6540281622090103000027</t>
  </si>
  <si>
    <t>DWCH911520096[无]</t>
  </si>
  <si>
    <t>123</t>
  </si>
  <si>
    <t>闵雪志</t>
  </si>
  <si>
    <t>B6540281622200101000021</t>
  </si>
  <si>
    <t>DF1804-5</t>
  </si>
  <si>
    <t>22A005D02501[H9221001595]</t>
  </si>
  <si>
    <t>新40
66590</t>
  </si>
  <si>
    <t>124</t>
  </si>
  <si>
    <t>B6540281622090103000028</t>
  </si>
  <si>
    <t>220-SZD220206[无]</t>
  </si>
  <si>
    <t>125</t>
  </si>
  <si>
    <t>马军</t>
  </si>
  <si>
    <t>B6540281622200101000022</t>
  </si>
  <si>
    <t>22A005D02502[H9221001589]</t>
  </si>
  <si>
    <t>126</t>
  </si>
  <si>
    <t>B6540281622090103000029</t>
  </si>
  <si>
    <t>220-SZD220105[无]</t>
  </si>
  <si>
    <t>127</t>
  </si>
  <si>
    <t>杨永贵</t>
  </si>
  <si>
    <t>B6540281622090103000030</t>
  </si>
  <si>
    <t>DWCH911520106[无]</t>
  </si>
  <si>
    <t>128</t>
  </si>
  <si>
    <t>田丰成</t>
  </si>
  <si>
    <t>B6540281622010301000003</t>
  </si>
  <si>
    <t>GD14569[无]</t>
  </si>
  <si>
    <t>129</t>
  </si>
  <si>
    <t>B6540281622020203000009</t>
  </si>
  <si>
    <t>2BYSZF-8</t>
  </si>
  <si>
    <t>HSSZ21080132[无]</t>
  </si>
  <si>
    <t>130</t>
  </si>
  <si>
    <t>马福才</t>
  </si>
  <si>
    <t>B6540281622090103000031</t>
  </si>
  <si>
    <t>220-SZD220220[无]</t>
  </si>
  <si>
    <t>131</t>
  </si>
  <si>
    <t>马永贵</t>
  </si>
  <si>
    <t>B6540281622200101000023</t>
  </si>
  <si>
    <t>22A005D03429[H9222005030]</t>
  </si>
  <si>
    <t>新40
66600</t>
  </si>
  <si>
    <t>132</t>
  </si>
  <si>
    <t>B6540281622090103000032</t>
  </si>
  <si>
    <t>220-SZD220192[]</t>
  </si>
  <si>
    <t>133</t>
  </si>
  <si>
    <t>作多瓦·托依夏</t>
  </si>
  <si>
    <t>B6540281622090101000006</t>
  </si>
  <si>
    <t>9GX-2.1</t>
  </si>
  <si>
    <t>GL5097[]</t>
  </si>
  <si>
    <t>河北格兰农机制造有限公司</t>
  </si>
  <si>
    <t>134</t>
  </si>
  <si>
    <t>马振</t>
  </si>
  <si>
    <t>B6540281622090103000033</t>
  </si>
  <si>
    <t>DWCH911520126[无]</t>
  </si>
  <si>
    <t>135</t>
  </si>
  <si>
    <t>奴尔中·巴图尔加甫</t>
  </si>
  <si>
    <t>B6540281622200101000024</t>
  </si>
  <si>
    <t>42120244[T21100984]</t>
  </si>
  <si>
    <t>新40
66612</t>
  </si>
  <si>
    <t>136</t>
  </si>
  <si>
    <t>李新军</t>
  </si>
  <si>
    <t>B6540281622090103000034</t>
  </si>
  <si>
    <t>9YFQC-2.2DA</t>
  </si>
  <si>
    <t>YLFC2.2DA217664[无]</t>
  </si>
  <si>
    <t>137</t>
  </si>
  <si>
    <t>B6540281622200101000025</t>
  </si>
  <si>
    <t>63321M5D1M3204634[6P21L085679]</t>
  </si>
  <si>
    <t>新40
66626</t>
  </si>
  <si>
    <t>138</t>
  </si>
  <si>
    <t>阿合买提江·杜山</t>
  </si>
  <si>
    <t>B6540281622090103000035</t>
  </si>
  <si>
    <t>DWCH911510030[无]</t>
  </si>
  <si>
    <t>139</t>
  </si>
  <si>
    <t>糟海清</t>
  </si>
  <si>
    <t>B6540281622090103000036</t>
  </si>
  <si>
    <t>DWCH911520240[无]</t>
  </si>
  <si>
    <t>科蒙乡合计</t>
  </si>
  <si>
    <t>魏福吉</t>
  </si>
  <si>
    <t xml:space="preserve">B6540281722200101000004 </t>
  </si>
  <si>
    <t xml:space="preserve">拖拉机 </t>
  </si>
  <si>
    <t>T2104</t>
  </si>
  <si>
    <t>HRNZ7060LMPH04041(001855665)</t>
  </si>
  <si>
    <t xml:space="preserve">凯斯纽荷兰工业(哈尔滨)机械有限公司 </t>
  </si>
  <si>
    <t xml:space="preserve">新疆吉峰天信国际贸易有限公司 </t>
  </si>
  <si>
    <t>新40
66609</t>
  </si>
  <si>
    <t>管保忠</t>
  </si>
  <si>
    <t>B6540281722200101000005</t>
  </si>
  <si>
    <t>42212006[Y220105533]</t>
  </si>
  <si>
    <t>新40
66671</t>
  </si>
  <si>
    <t>王彦龙</t>
  </si>
  <si>
    <t>B6540281722020201000001</t>
  </si>
  <si>
    <t>2BF-24</t>
  </si>
  <si>
    <t>B22243102[]</t>
  </si>
  <si>
    <t>石家庄农业机械股份有限公司</t>
  </si>
  <si>
    <t>赵伟福</t>
  </si>
  <si>
    <t>B6540281722010101000001</t>
  </si>
  <si>
    <t>1LYFT-450B</t>
  </si>
  <si>
    <t>224112[无]</t>
  </si>
  <si>
    <t>B6540281722200101000006</t>
  </si>
  <si>
    <t>LX904</t>
  </si>
  <si>
    <t>32207427[YT22214491]</t>
  </si>
  <si>
    <t>新40
66649</t>
  </si>
  <si>
    <t>余张雄</t>
  </si>
  <si>
    <t>B6540281722090103000002</t>
  </si>
  <si>
    <t>DWCH911520083[无]</t>
  </si>
  <si>
    <t>努尔兰·扎布扎</t>
  </si>
  <si>
    <t>B6540281722090103000003</t>
  </si>
  <si>
    <t>AYZM1840SNY204499[]</t>
  </si>
  <si>
    <t>爱科(济宁)农业机械有限公司(原:爱科大丰(兖州)农业机械有限公司)</t>
  </si>
  <si>
    <t>裴顺义</t>
  </si>
  <si>
    <t>B6540281722090207000001</t>
  </si>
  <si>
    <t>9JGW-4</t>
  </si>
  <si>
    <t>21D4F0105[]</t>
  </si>
  <si>
    <t>奎屯福斯特兄弟机械制造有限公司</t>
  </si>
  <si>
    <t>新疆擎立机械设备销售有限公司</t>
  </si>
  <si>
    <t>马龙</t>
  </si>
  <si>
    <t>B6540281722090103000004</t>
  </si>
  <si>
    <t>DWCH911520138[无]</t>
  </si>
  <si>
    <t>魏小春</t>
  </si>
  <si>
    <t>B6540281722020302000001</t>
  </si>
  <si>
    <t>TC2205066[]</t>
  </si>
  <si>
    <t>达布尔·沙哈提哈孜</t>
  </si>
  <si>
    <t>B6540281722200101000007</t>
  </si>
  <si>
    <t>42102433[T20257928]</t>
  </si>
  <si>
    <t>苏鲁拜·阿纳尔别克</t>
  </si>
  <si>
    <t>B6540281722010101000002</t>
  </si>
  <si>
    <t>13860[无]</t>
  </si>
  <si>
    <t>B6540281722090103000005</t>
  </si>
  <si>
    <t>9YFG-2.2A2</t>
  </si>
  <si>
    <t>22720051[]</t>
  </si>
  <si>
    <t>杨强</t>
  </si>
  <si>
    <t>B6540281722010301000002</t>
  </si>
  <si>
    <t>1ZL-4.2</t>
  </si>
  <si>
    <t>SJZD20220339[]</t>
  </si>
  <si>
    <t>新疆双剑农机制造有限公司</t>
  </si>
  <si>
    <t>伊宁市鑫帅祥农机销售有限公司</t>
  </si>
  <si>
    <t>夏提合·斯来依</t>
  </si>
  <si>
    <t>B6540281722090102000001</t>
  </si>
  <si>
    <t>L3704[无]</t>
  </si>
  <si>
    <t>阿斯哈提·斯来依</t>
  </si>
  <si>
    <t>B6540281722200101000008</t>
  </si>
  <si>
    <t>MF804</t>
  </si>
  <si>
    <t>42220919[YT22226472]</t>
  </si>
  <si>
    <t>新源县鑫益农机销售有限公司</t>
  </si>
  <si>
    <t>新40
66699</t>
  </si>
  <si>
    <t>喀拉托别乡合计</t>
  </si>
  <si>
    <t>马晓青</t>
  </si>
  <si>
    <t>B6540281822090102000001</t>
  </si>
  <si>
    <t>9LZ-5.6</t>
  </si>
  <si>
    <t>NFY191123[]</t>
  </si>
  <si>
    <t>辽宁农丰源农业机械制造有限公司</t>
  </si>
  <si>
    <t>马金辉</t>
  </si>
  <si>
    <t>B6540281822090103000003</t>
  </si>
  <si>
    <t>DWCH911520065[无]</t>
  </si>
  <si>
    <t>特勒克·赛力克拜</t>
  </si>
  <si>
    <t>B6540281822090101000003</t>
  </si>
  <si>
    <t>LF26000152[]</t>
  </si>
  <si>
    <t>B6540281822200101000005</t>
  </si>
  <si>
    <t>DF804-9</t>
  </si>
  <si>
    <t>22B009D01903[DKA5T2M80043]</t>
  </si>
  <si>
    <t>新40
66686</t>
  </si>
  <si>
    <t>李三宝</t>
  </si>
  <si>
    <t>B6540281822090102000002</t>
  </si>
  <si>
    <t>NFY191126[]</t>
  </si>
  <si>
    <t>杨旭龙</t>
  </si>
  <si>
    <t>B6540281822090101000004</t>
  </si>
  <si>
    <t>LF26000114[无]</t>
  </si>
  <si>
    <t>伊宁市雷恩农机经销部(经销商)</t>
  </si>
  <si>
    <t>马海龙</t>
  </si>
  <si>
    <t>B6540281822090101000005</t>
  </si>
  <si>
    <t>G4EE0098[]</t>
  </si>
  <si>
    <t>夏力哈尔·克里的西</t>
  </si>
  <si>
    <t>B6540281822200101000006</t>
  </si>
  <si>
    <t>22B009D01906[DKA5T2M80078]</t>
  </si>
  <si>
    <t>新40
66684</t>
  </si>
  <si>
    <t>马兵</t>
  </si>
  <si>
    <t>B6540281822010101000004</t>
  </si>
  <si>
    <t>1LFTT-550</t>
  </si>
  <si>
    <t>C04543[]</t>
  </si>
  <si>
    <t>雷肯农业机械(青岛)有限公司</t>
  </si>
  <si>
    <t>阿孜尔拜·马力克</t>
  </si>
  <si>
    <t>B6540281822200101000007</t>
  </si>
  <si>
    <t>32120998[YT21252324]</t>
  </si>
  <si>
    <t>新40
66894</t>
  </si>
  <si>
    <t>迪力夏提·来依哈提</t>
  </si>
  <si>
    <t>B6540281822200101000008</t>
  </si>
  <si>
    <t>42203521[YT21263584]</t>
  </si>
  <si>
    <t>新40
66897</t>
  </si>
  <si>
    <t>马小文</t>
  </si>
  <si>
    <t>B6540281822200101000009</t>
  </si>
  <si>
    <t>42204307[T21259889]</t>
  </si>
  <si>
    <t>新40
66532</t>
  </si>
  <si>
    <t>马秉荣</t>
  </si>
  <si>
    <t>B6540281822010101000005</t>
  </si>
  <si>
    <t>224133N[无]</t>
  </si>
  <si>
    <t>马彬</t>
  </si>
  <si>
    <t>B6540281822090103000004</t>
  </si>
  <si>
    <t>DWCH911520185[无]</t>
  </si>
  <si>
    <t>木哈买提艾力·吐尔达洪</t>
  </si>
  <si>
    <t>B6540281822090101000006</t>
  </si>
  <si>
    <t>G6EE0001[]</t>
  </si>
  <si>
    <t>马云</t>
  </si>
  <si>
    <t>B6540281822090103000005</t>
  </si>
  <si>
    <t>DWCH911520110[无]</t>
  </si>
  <si>
    <t>李海贵</t>
  </si>
  <si>
    <t>B6540281822090103000006</t>
  </si>
  <si>
    <t>DWCH911520111[无]</t>
  </si>
  <si>
    <t>何生荣</t>
  </si>
  <si>
    <t>B6540281822090103000007</t>
  </si>
  <si>
    <t>9YFQ-2.2A</t>
  </si>
  <si>
    <t>2206413[]</t>
  </si>
  <si>
    <t>吉林天朗新能源科技有限公司</t>
  </si>
  <si>
    <t>伊犁力神商贸有限公司</t>
  </si>
  <si>
    <t>李德强</t>
  </si>
  <si>
    <t>B6540281822090103000008</t>
  </si>
  <si>
    <t>2205403[]</t>
  </si>
  <si>
    <t>周学文</t>
  </si>
  <si>
    <t>B6540281822090103000009</t>
  </si>
  <si>
    <t>9YF-2.2D</t>
  </si>
  <si>
    <t>DBVC0516[无]</t>
  </si>
  <si>
    <t>新乡市花溪科技股份有限公司</t>
  </si>
  <si>
    <t>B6540281822200101000010</t>
  </si>
  <si>
    <t>DF2004-5A</t>
  </si>
  <si>
    <t>22A05AD05908[6P22D022903]</t>
  </si>
  <si>
    <t>新40
66722</t>
  </si>
  <si>
    <t>B6540281822200101000011</t>
  </si>
  <si>
    <t>22A05AD05885[6P22D019301]</t>
  </si>
  <si>
    <r>
      <rPr>
        <sz val="10"/>
        <rFont val="宋体"/>
        <charset val="134"/>
      </rPr>
      <t>新</t>
    </r>
    <r>
      <rPr>
        <sz val="10"/>
        <rFont val="宋体"/>
        <charset val="0"/>
      </rPr>
      <t>40
66723</t>
    </r>
  </si>
  <si>
    <t>马金才</t>
  </si>
  <si>
    <t>B6540281822010101000006</t>
  </si>
  <si>
    <t>1LFTT-550C</t>
  </si>
  <si>
    <t>C04563[]</t>
  </si>
  <si>
    <t>吐逊太·吾西尔</t>
  </si>
  <si>
    <t>B6540281822200101000012</t>
  </si>
  <si>
    <t>M604-B1</t>
  </si>
  <si>
    <t>63321TB66M3106120[Q210496519G]</t>
  </si>
  <si>
    <t>新疆天乐收农机有限责任公司伊犁分公司</t>
  </si>
  <si>
    <t>新40
66719</t>
  </si>
  <si>
    <t>摆小祥</t>
  </si>
  <si>
    <t>B6540281822090103000010</t>
  </si>
  <si>
    <t>220-SZD220454[]</t>
  </si>
  <si>
    <t>B6540281822200101000013</t>
  </si>
  <si>
    <t>22A05AD05888[6P22D019302]</t>
  </si>
  <si>
    <t>胡吉尔台乡合计</t>
  </si>
  <si>
    <t>马永良</t>
  </si>
  <si>
    <t>B6540281922090103000006</t>
  </si>
  <si>
    <t>DWCH911520144[无]</t>
  </si>
  <si>
    <t>新源县天农农机有限责任公司</t>
  </si>
  <si>
    <t>阿山哈里·达吾勒提叶尔</t>
  </si>
  <si>
    <t>B6540281922090101000003</t>
  </si>
  <si>
    <t>G6EE0007[无]</t>
  </si>
  <si>
    <t>马伟</t>
  </si>
  <si>
    <t>B6540281922090205000002</t>
  </si>
  <si>
    <t>9HL-1000</t>
  </si>
  <si>
    <t>ZTA2203822[无]</t>
  </si>
  <si>
    <t>郑州嵩威机械制造有限公司</t>
  </si>
  <si>
    <t>伊犁邦凡商贸有限公司</t>
  </si>
  <si>
    <t>巴特力·阿吉刊</t>
  </si>
  <si>
    <t>B6540281922090103000007</t>
  </si>
  <si>
    <t>AYZM1840SNY111358[无]</t>
  </si>
  <si>
    <t>谢红伟</t>
  </si>
  <si>
    <t>B6540281922070101000001</t>
  </si>
  <si>
    <t>HD308BD-2.5GD</t>
  </si>
  <si>
    <t>HD308-20210420-1180[无]</t>
  </si>
  <si>
    <t>黑龙江惠达科技发展有限公司</t>
  </si>
  <si>
    <t>合兰·努尔德别克</t>
  </si>
  <si>
    <t>B6540281922090101000005</t>
  </si>
  <si>
    <t>GL4092[无]</t>
  </si>
  <si>
    <t>B6540281922200101000008</t>
  </si>
  <si>
    <t>42204622[YT21270138]</t>
  </si>
  <si>
    <t>新40
66598</t>
  </si>
  <si>
    <t>田松柏</t>
  </si>
  <si>
    <t>B6540281922050105000001</t>
  </si>
  <si>
    <t>粮食作物收获机械</t>
  </si>
  <si>
    <t>4YL-6</t>
  </si>
  <si>
    <t>HRNY4099VNRA01962[001901930]</t>
  </si>
  <si>
    <t>凯斯纽荷兰工业(哈尔滨)机械有限公司</t>
  </si>
  <si>
    <t>伊犁世农农机有限公司</t>
  </si>
  <si>
    <t>新40
L5251</t>
  </si>
  <si>
    <t>马孝仁</t>
  </si>
  <si>
    <t>B6540281922090101000006</t>
  </si>
  <si>
    <t>GL4071[无]</t>
  </si>
  <si>
    <t>新源县万牧源打捆机割草机配件经销部</t>
  </si>
  <si>
    <t>B6540281922090102000003</t>
  </si>
  <si>
    <t>XNL5522156[]</t>
  </si>
  <si>
    <t>王木沙</t>
  </si>
  <si>
    <t>B6540281922090101000007</t>
  </si>
  <si>
    <t>GL4068[]</t>
  </si>
  <si>
    <t>吴浩贵</t>
  </si>
  <si>
    <t>B6540281922200101000009</t>
  </si>
  <si>
    <t>32206477[YT22214303]</t>
  </si>
  <si>
    <t>新40
66724</t>
  </si>
  <si>
    <t>B6540281922090102000004</t>
  </si>
  <si>
    <t>L3706[无]</t>
  </si>
  <si>
    <t>牛树池</t>
  </si>
  <si>
    <t>B6540281922030201000003</t>
  </si>
  <si>
    <t>3WPX-600-12</t>
  </si>
  <si>
    <t>D01027960012663[无]</t>
  </si>
  <si>
    <t>木斯镇合计</t>
  </si>
  <si>
    <t>罗发苍</t>
  </si>
  <si>
    <t xml:space="preserve">B6540282022200101000009 </t>
  </si>
  <si>
    <t xml:space="preserve">DF954X </t>
  </si>
  <si>
    <t xml:space="preserve">22A00XD00591(发动机号：BG12148787) </t>
  </si>
  <si>
    <t xml:space="preserve">
霍城县北信农机商贸有限公司  </t>
  </si>
  <si>
    <t>新40
66578</t>
  </si>
  <si>
    <t>塔力丁·加勒卡西别克</t>
  </si>
  <si>
    <t>B6540282022200101000010</t>
  </si>
  <si>
    <t xml:space="preserve"> 轮式拖拉机
（补发）</t>
  </si>
  <si>
    <t xml:space="preserve"> DF504-16</t>
  </si>
  <si>
    <t xml:space="preserve">180000Z00216(发动机号：C72352344A)
</t>
  </si>
  <si>
    <t>新40
66123</t>
  </si>
  <si>
    <t>加勒哈斯别克·巴拉盼</t>
  </si>
  <si>
    <t>B6540282022200101000014</t>
  </si>
  <si>
    <t>32206483[YT22214312]</t>
  </si>
  <si>
    <t>新40
66619</t>
  </si>
  <si>
    <t>也力江·哈力拜克</t>
  </si>
  <si>
    <t>B6540282022200101000015</t>
  </si>
  <si>
    <t>32237455[YT21263573]</t>
  </si>
  <si>
    <t>新40
66617</t>
  </si>
  <si>
    <t>布奴生克·革命</t>
  </si>
  <si>
    <t>B6540282022090101000003</t>
  </si>
  <si>
    <t>LF6136[无]</t>
  </si>
  <si>
    <t>木合义提·托列干</t>
  </si>
  <si>
    <t>B6540282022200101000016</t>
  </si>
  <si>
    <t>42209062[T21282440]</t>
  </si>
  <si>
    <t>新40
66875</t>
  </si>
  <si>
    <t>马正发</t>
  </si>
  <si>
    <t>B6540282022090103000004</t>
  </si>
  <si>
    <t>220-SZD220175[无]</t>
  </si>
  <si>
    <t>B6540282022090102000003</t>
  </si>
  <si>
    <t>sy20183806[]</t>
  </si>
  <si>
    <t>阿德力拜·木沙汗</t>
  </si>
  <si>
    <t>B6540282022090102000004</t>
  </si>
  <si>
    <t>L3707[]</t>
  </si>
  <si>
    <t>恩佧尔·沙万别克</t>
  </si>
  <si>
    <t>B6540282022200101000018</t>
  </si>
  <si>
    <t>42204615[T21259960]</t>
  </si>
  <si>
    <t>新40
66879</t>
  </si>
  <si>
    <t>罗玉福</t>
  </si>
  <si>
    <t>B6540282022200101000019</t>
  </si>
  <si>
    <t>42205507[YT21270144]</t>
  </si>
  <si>
    <t>新40
66653</t>
  </si>
  <si>
    <t>B6540282022090101000004</t>
  </si>
  <si>
    <t>G6EE0047[]</t>
  </si>
  <si>
    <t>B6540282022090101000005</t>
  </si>
  <si>
    <t>G6EE0039[]</t>
  </si>
  <si>
    <t>马宝秀</t>
  </si>
  <si>
    <t>B6540282022200101000020</t>
  </si>
  <si>
    <t>22A005D03428[H9222005035]</t>
  </si>
  <si>
    <t>新40
66575</t>
  </si>
  <si>
    <t>景卫强</t>
  </si>
  <si>
    <t>B6540282022090207000001</t>
  </si>
  <si>
    <t>全混合日粮制备机</t>
  </si>
  <si>
    <t>9JGW-5S</t>
  </si>
  <si>
    <t>河北峰阔机械有限公司</t>
  </si>
  <si>
    <t>乌拉斯台镇合计</t>
  </si>
  <si>
    <t>总合计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</si>
</sst>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仿宋"/>
      <charset val="0"/>
    </font>
    <font>
      <sz val="10"/>
      <name val="宋体"/>
      <charset val="134"/>
    </font>
    <font>
      <b/>
      <sz val="16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_GBK"/>
      <charset val="134"/>
    </font>
    <font>
      <sz val="10"/>
      <name val="宋体"/>
      <charset val="0"/>
    </font>
    <font>
      <b/>
      <sz val="12"/>
      <name val="黑体"/>
      <charset val="0"/>
    </font>
    <font>
      <b/>
      <sz val="12"/>
      <name val="黑体"/>
      <charset val="134"/>
    </font>
    <font>
      <b/>
      <sz val="10"/>
      <name val="黑体"/>
      <charset val="0"/>
    </font>
    <font>
      <sz val="10"/>
      <name val="黑体"/>
      <charset val="0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b/>
      <sz val="12"/>
      <name val="Arial"/>
      <charset val="0"/>
    </font>
    <font>
      <b/>
      <sz val="11"/>
      <name val="黑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4"/>
      <name val="黑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8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10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8 5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8.140.96.5:6521/BuTCP/Info/786c733a-4fab-45e4-98e9-73b713cc1a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25"/>
  <sheetViews>
    <sheetView tabSelected="1" workbookViewId="0">
      <selection activeCell="A1" sqref="A1:L1"/>
    </sheetView>
  </sheetViews>
  <sheetFormatPr defaultColWidth="9" defaultRowHeight="13.5"/>
  <cols>
    <col min="1" max="1" width="3.875" style="13" customWidth="1"/>
    <col min="2" max="2" width="10.6333333333333" style="13" customWidth="1"/>
    <col min="3" max="3" width="11" style="2" customWidth="1"/>
    <col min="4" max="4" width="8.625" style="13" customWidth="1"/>
    <col min="5" max="5" width="8.63333333333333" style="13" customWidth="1"/>
    <col min="6" max="6" width="11.1333333333333" style="13" customWidth="1"/>
    <col min="7" max="7" width="10.5" style="2" customWidth="1"/>
    <col min="8" max="8" width="10.875" style="2" customWidth="1"/>
    <col min="9" max="9" width="4.5" style="13" customWidth="1"/>
    <col min="10" max="10" width="8.5" style="13" customWidth="1"/>
    <col min="11" max="11" width="10" style="13" customWidth="1"/>
    <col min="12" max="12" width="5" style="13" customWidth="1"/>
    <col min="13" max="16379" width="9" style="2"/>
    <col min="16380" max="16384" width="9" style="14"/>
  </cols>
  <sheetData>
    <row r="1" s="1" customFormat="1" ht="25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="1" customFormat="1" ht="33" customHeight="1" spans="1:1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="2" customFormat="1" ht="51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2" customFormat="1" ht="53" customHeight="1" spans="1:12">
      <c r="A4" s="18">
        <v>1</v>
      </c>
      <c r="B4" s="18" t="s">
        <v>14</v>
      </c>
      <c r="C4" s="19" t="s">
        <v>15</v>
      </c>
      <c r="D4" s="18" t="s">
        <v>16</v>
      </c>
      <c r="E4" s="18" t="s">
        <v>17</v>
      </c>
      <c r="F4" s="18" t="s">
        <v>18</v>
      </c>
      <c r="G4" s="19" t="s">
        <v>19</v>
      </c>
      <c r="H4" s="19" t="s">
        <v>20</v>
      </c>
      <c r="I4" s="18">
        <v>1</v>
      </c>
      <c r="J4" s="31">
        <v>15300</v>
      </c>
      <c r="K4" s="31">
        <v>86000</v>
      </c>
      <c r="L4" s="18" t="s">
        <v>21</v>
      </c>
    </row>
    <row r="5" s="2" customFormat="1" ht="32" customHeight="1" spans="1:12">
      <c r="A5" s="20" t="s">
        <v>22</v>
      </c>
      <c r="B5" s="20"/>
      <c r="C5" s="20"/>
      <c r="D5" s="20"/>
      <c r="E5" s="20"/>
      <c r="F5" s="20"/>
      <c r="G5" s="20"/>
      <c r="H5" s="20"/>
      <c r="I5" s="32">
        <f t="shared" ref="I5:K5" si="0">SUM(I4:I4)</f>
        <v>1</v>
      </c>
      <c r="J5" s="32">
        <f t="shared" si="0"/>
        <v>15300</v>
      </c>
      <c r="K5" s="32">
        <f t="shared" si="0"/>
        <v>86000</v>
      </c>
      <c r="L5" s="33"/>
    </row>
    <row r="6" s="3" customFormat="1" ht="53" customHeight="1" spans="1:251">
      <c r="A6" s="21">
        <v>2</v>
      </c>
      <c r="B6" s="21" t="s">
        <v>23</v>
      </c>
      <c r="C6" s="22" t="s">
        <v>24</v>
      </c>
      <c r="D6" s="21" t="s">
        <v>25</v>
      </c>
      <c r="E6" s="21" t="s">
        <v>26</v>
      </c>
      <c r="F6" s="21" t="s">
        <v>27</v>
      </c>
      <c r="G6" s="22" t="s">
        <v>28</v>
      </c>
      <c r="H6" s="22" t="s">
        <v>29</v>
      </c>
      <c r="I6" s="18">
        <v>1</v>
      </c>
      <c r="J6" s="31">
        <v>3100</v>
      </c>
      <c r="K6" s="31">
        <v>16000</v>
      </c>
      <c r="L6" s="34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="3" customFormat="1" ht="48" customHeight="1" spans="1:251">
      <c r="A7" s="21">
        <v>3</v>
      </c>
      <c r="B7" s="21" t="s">
        <v>23</v>
      </c>
      <c r="C7" s="22" t="s">
        <v>30</v>
      </c>
      <c r="D7" s="21" t="s">
        <v>31</v>
      </c>
      <c r="E7" s="21" t="s">
        <v>32</v>
      </c>
      <c r="F7" s="21" t="s">
        <v>33</v>
      </c>
      <c r="G7" s="22" t="s">
        <v>19</v>
      </c>
      <c r="H7" s="22" t="s">
        <v>34</v>
      </c>
      <c r="I7" s="18">
        <v>1</v>
      </c>
      <c r="J7" s="31">
        <v>38800</v>
      </c>
      <c r="K7" s="31">
        <v>220000</v>
      </c>
      <c r="L7" s="31" t="s">
        <v>35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="3" customFormat="1" ht="48" customHeight="1" spans="1:251">
      <c r="A8" s="21">
        <v>4</v>
      </c>
      <c r="B8" s="21" t="s">
        <v>23</v>
      </c>
      <c r="C8" s="22" t="s">
        <v>36</v>
      </c>
      <c r="D8" s="21" t="s">
        <v>37</v>
      </c>
      <c r="E8" s="21" t="s">
        <v>38</v>
      </c>
      <c r="F8" s="21" t="s">
        <v>39</v>
      </c>
      <c r="G8" s="22" t="s">
        <v>40</v>
      </c>
      <c r="H8" s="22" t="s">
        <v>41</v>
      </c>
      <c r="I8" s="18">
        <v>1</v>
      </c>
      <c r="J8" s="31">
        <v>9000</v>
      </c>
      <c r="K8" s="31">
        <v>38000</v>
      </c>
      <c r="L8" s="34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</row>
    <row r="9" s="3" customFormat="1" ht="52" customHeight="1" spans="1:251">
      <c r="A9" s="21">
        <v>5</v>
      </c>
      <c r="B9" s="21" t="s">
        <v>42</v>
      </c>
      <c r="C9" s="22" t="s">
        <v>43</v>
      </c>
      <c r="D9" s="21" t="s">
        <v>31</v>
      </c>
      <c r="E9" s="21" t="s">
        <v>44</v>
      </c>
      <c r="F9" s="21" t="s">
        <v>45</v>
      </c>
      <c r="G9" s="22" t="s">
        <v>46</v>
      </c>
      <c r="H9" s="22" t="s">
        <v>47</v>
      </c>
      <c r="I9" s="18">
        <v>1</v>
      </c>
      <c r="J9" s="31">
        <v>63200</v>
      </c>
      <c r="K9" s="31">
        <v>343200</v>
      </c>
      <c r="L9" s="31" t="s">
        <v>48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</row>
    <row r="10" s="3" customFormat="1" ht="48" customHeight="1" spans="1:251">
      <c r="A10" s="21">
        <v>6</v>
      </c>
      <c r="B10" s="21" t="s">
        <v>49</v>
      </c>
      <c r="C10" s="22" t="s">
        <v>50</v>
      </c>
      <c r="D10" s="21" t="s">
        <v>51</v>
      </c>
      <c r="E10" s="21" t="s">
        <v>52</v>
      </c>
      <c r="F10" s="21" t="s">
        <v>53</v>
      </c>
      <c r="G10" s="22" t="s">
        <v>54</v>
      </c>
      <c r="H10" s="22" t="s">
        <v>55</v>
      </c>
      <c r="I10" s="18">
        <v>1</v>
      </c>
      <c r="J10" s="31">
        <v>21600</v>
      </c>
      <c r="K10" s="31">
        <v>154000</v>
      </c>
      <c r="L10" s="3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</row>
    <row r="11" s="3" customFormat="1" ht="48" customHeight="1" spans="1:251">
      <c r="A11" s="21">
        <v>7</v>
      </c>
      <c r="B11" s="21" t="s">
        <v>56</v>
      </c>
      <c r="C11" s="22" t="s">
        <v>57</v>
      </c>
      <c r="D11" s="21" t="s">
        <v>31</v>
      </c>
      <c r="E11" s="21" t="s">
        <v>58</v>
      </c>
      <c r="F11" s="21" t="s">
        <v>59</v>
      </c>
      <c r="G11" s="22" t="s">
        <v>19</v>
      </c>
      <c r="H11" s="22" t="s">
        <v>34</v>
      </c>
      <c r="I11" s="18">
        <v>1</v>
      </c>
      <c r="J11" s="31">
        <v>15300</v>
      </c>
      <c r="K11" s="31">
        <v>111500</v>
      </c>
      <c r="L11" s="31" t="s">
        <v>60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</row>
    <row r="12" s="3" customFormat="1" ht="53" customHeight="1" spans="1:251">
      <c r="A12" s="21">
        <v>8</v>
      </c>
      <c r="B12" s="21" t="s">
        <v>42</v>
      </c>
      <c r="C12" s="22" t="s">
        <v>61</v>
      </c>
      <c r="D12" s="21" t="s">
        <v>37</v>
      </c>
      <c r="E12" s="21" t="s">
        <v>62</v>
      </c>
      <c r="F12" s="21" t="s">
        <v>63</v>
      </c>
      <c r="G12" s="22" t="s">
        <v>64</v>
      </c>
      <c r="H12" s="22" t="s">
        <v>47</v>
      </c>
      <c r="I12" s="18">
        <v>1</v>
      </c>
      <c r="J12" s="31">
        <v>9000</v>
      </c>
      <c r="K12" s="31">
        <v>63000</v>
      </c>
      <c r="L12" s="34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</row>
    <row r="13" s="3" customFormat="1" ht="52" customHeight="1" spans="1:251">
      <c r="A13" s="21">
        <v>9</v>
      </c>
      <c r="B13" s="21" t="s">
        <v>65</v>
      </c>
      <c r="C13" s="22" t="s">
        <v>66</v>
      </c>
      <c r="D13" s="21" t="s">
        <v>25</v>
      </c>
      <c r="E13" s="21" t="s">
        <v>67</v>
      </c>
      <c r="F13" s="21" t="s">
        <v>68</v>
      </c>
      <c r="G13" s="22" t="s">
        <v>69</v>
      </c>
      <c r="H13" s="22" t="s">
        <v>70</v>
      </c>
      <c r="I13" s="18">
        <v>1</v>
      </c>
      <c r="J13" s="31">
        <v>3100</v>
      </c>
      <c r="K13" s="31">
        <v>16000</v>
      </c>
      <c r="L13" s="34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</row>
    <row r="14" s="3" customFormat="1" ht="48" customHeight="1" spans="1:251">
      <c r="A14" s="21">
        <v>10</v>
      </c>
      <c r="B14" s="21" t="s">
        <v>71</v>
      </c>
      <c r="C14" s="22" t="s">
        <v>72</v>
      </c>
      <c r="D14" s="21" t="s">
        <v>31</v>
      </c>
      <c r="E14" s="21" t="s">
        <v>73</v>
      </c>
      <c r="F14" s="21" t="s">
        <v>74</v>
      </c>
      <c r="G14" s="22" t="s">
        <v>75</v>
      </c>
      <c r="H14" s="22" t="s">
        <v>76</v>
      </c>
      <c r="I14" s="18">
        <v>1</v>
      </c>
      <c r="J14" s="31">
        <v>21500</v>
      </c>
      <c r="K14" s="31">
        <v>65000</v>
      </c>
      <c r="L14" s="31" t="s">
        <v>77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</row>
    <row r="15" s="3" customFormat="1" ht="53" customHeight="1" spans="1:251">
      <c r="A15" s="21">
        <v>11</v>
      </c>
      <c r="B15" s="21" t="s">
        <v>71</v>
      </c>
      <c r="C15" s="22" t="s">
        <v>78</v>
      </c>
      <c r="D15" s="21" t="s">
        <v>51</v>
      </c>
      <c r="E15" s="21" t="s">
        <v>79</v>
      </c>
      <c r="F15" s="21" t="s">
        <v>80</v>
      </c>
      <c r="G15" s="22" t="s">
        <v>81</v>
      </c>
      <c r="H15" s="22" t="s">
        <v>82</v>
      </c>
      <c r="I15" s="18">
        <v>1</v>
      </c>
      <c r="J15" s="31">
        <v>7400</v>
      </c>
      <c r="K15" s="31">
        <v>20800</v>
      </c>
      <c r="L15" s="34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</row>
    <row r="16" s="3" customFormat="1" ht="53" customHeight="1" spans="1:251">
      <c r="A16" s="21">
        <v>12</v>
      </c>
      <c r="B16" s="21" t="s">
        <v>71</v>
      </c>
      <c r="C16" s="22" t="s">
        <v>83</v>
      </c>
      <c r="D16" s="21" t="s">
        <v>51</v>
      </c>
      <c r="E16" s="21" t="s">
        <v>84</v>
      </c>
      <c r="F16" s="21" t="s">
        <v>85</v>
      </c>
      <c r="G16" s="22" t="s">
        <v>86</v>
      </c>
      <c r="H16" s="22" t="s">
        <v>70</v>
      </c>
      <c r="I16" s="18">
        <v>1</v>
      </c>
      <c r="J16" s="31">
        <v>3800</v>
      </c>
      <c r="K16" s="31">
        <v>14000</v>
      </c>
      <c r="L16" s="34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</row>
    <row r="17" s="3" customFormat="1" ht="48" customHeight="1" spans="1:251">
      <c r="A17" s="21">
        <v>13</v>
      </c>
      <c r="B17" s="21" t="s">
        <v>65</v>
      </c>
      <c r="C17" s="22" t="s">
        <v>87</v>
      </c>
      <c r="D17" s="21" t="s">
        <v>31</v>
      </c>
      <c r="E17" s="21" t="s">
        <v>88</v>
      </c>
      <c r="F17" s="21" t="s">
        <v>89</v>
      </c>
      <c r="G17" s="22" t="s">
        <v>19</v>
      </c>
      <c r="H17" s="22" t="s">
        <v>34</v>
      </c>
      <c r="I17" s="18">
        <v>1</v>
      </c>
      <c r="J17" s="31">
        <v>18500</v>
      </c>
      <c r="K17" s="31">
        <v>136000</v>
      </c>
      <c r="L17" s="31" t="s">
        <v>90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</row>
    <row r="18" s="3" customFormat="1" ht="58" customHeight="1" spans="1:251">
      <c r="A18" s="21">
        <v>14</v>
      </c>
      <c r="B18" s="21" t="s">
        <v>91</v>
      </c>
      <c r="C18" s="22" t="s">
        <v>92</v>
      </c>
      <c r="D18" s="21" t="s">
        <v>31</v>
      </c>
      <c r="E18" s="21" t="s">
        <v>93</v>
      </c>
      <c r="F18" s="21" t="s">
        <v>94</v>
      </c>
      <c r="G18" s="22" t="s">
        <v>95</v>
      </c>
      <c r="H18" s="22" t="s">
        <v>96</v>
      </c>
      <c r="I18" s="18">
        <v>1</v>
      </c>
      <c r="J18" s="31">
        <v>51200</v>
      </c>
      <c r="K18" s="31">
        <v>270000</v>
      </c>
      <c r="L18" s="31" t="s">
        <v>97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</row>
    <row r="19" s="3" customFormat="1" ht="58" customHeight="1" spans="1:251">
      <c r="A19" s="21">
        <v>15</v>
      </c>
      <c r="B19" s="21" t="s">
        <v>91</v>
      </c>
      <c r="C19" s="22" t="s">
        <v>98</v>
      </c>
      <c r="D19" s="21" t="s">
        <v>51</v>
      </c>
      <c r="E19" s="21" t="s">
        <v>99</v>
      </c>
      <c r="F19" s="21" t="s">
        <v>100</v>
      </c>
      <c r="G19" s="22" t="s">
        <v>101</v>
      </c>
      <c r="H19" s="22" t="s">
        <v>41</v>
      </c>
      <c r="I19" s="18">
        <v>1</v>
      </c>
      <c r="J19" s="31">
        <v>21600</v>
      </c>
      <c r="K19" s="31">
        <v>158000</v>
      </c>
      <c r="L19" s="34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</row>
    <row r="20" s="4" customFormat="1" ht="36" spans="1:12">
      <c r="A20" s="21">
        <v>16</v>
      </c>
      <c r="B20" s="23" t="s">
        <v>102</v>
      </c>
      <c r="C20" s="24" t="s">
        <v>103</v>
      </c>
      <c r="D20" s="23" t="s">
        <v>16</v>
      </c>
      <c r="E20" s="23" t="s">
        <v>32</v>
      </c>
      <c r="F20" s="23" t="s">
        <v>104</v>
      </c>
      <c r="G20" s="24" t="s">
        <v>19</v>
      </c>
      <c r="H20" s="24" t="s">
        <v>34</v>
      </c>
      <c r="I20" s="31">
        <v>1</v>
      </c>
      <c r="J20" s="35">
        <v>38800</v>
      </c>
      <c r="K20" s="35">
        <v>220000</v>
      </c>
      <c r="L20" s="21" t="s">
        <v>105</v>
      </c>
    </row>
    <row r="21" s="4" customFormat="1" ht="36" spans="1:12">
      <c r="A21" s="21">
        <v>17</v>
      </c>
      <c r="B21" s="23" t="s">
        <v>106</v>
      </c>
      <c r="C21" s="24" t="s">
        <v>107</v>
      </c>
      <c r="D21" s="23" t="s">
        <v>16</v>
      </c>
      <c r="E21" s="23" t="s">
        <v>108</v>
      </c>
      <c r="F21" s="23" t="s">
        <v>109</v>
      </c>
      <c r="G21" s="24" t="s">
        <v>110</v>
      </c>
      <c r="H21" s="24" t="s">
        <v>111</v>
      </c>
      <c r="I21" s="31">
        <v>1</v>
      </c>
      <c r="J21" s="35">
        <v>45700</v>
      </c>
      <c r="K21" s="35">
        <v>186000</v>
      </c>
      <c r="L21" s="21" t="s">
        <v>112</v>
      </c>
    </row>
    <row r="22" s="4" customFormat="1" ht="36" spans="1:12">
      <c r="A22" s="21">
        <v>18</v>
      </c>
      <c r="B22" s="23" t="s">
        <v>113</v>
      </c>
      <c r="C22" s="24" t="s">
        <v>114</v>
      </c>
      <c r="D22" s="23" t="s">
        <v>115</v>
      </c>
      <c r="E22" s="23" t="s">
        <v>116</v>
      </c>
      <c r="F22" s="23" t="s">
        <v>117</v>
      </c>
      <c r="G22" s="24" t="s">
        <v>28</v>
      </c>
      <c r="H22" s="24" t="s">
        <v>29</v>
      </c>
      <c r="I22" s="31">
        <v>1</v>
      </c>
      <c r="J22" s="35">
        <v>3100</v>
      </c>
      <c r="K22" s="35">
        <v>18000</v>
      </c>
      <c r="L22" s="36"/>
    </row>
    <row r="23" s="4" customFormat="1" ht="36" spans="1:12">
      <c r="A23" s="21">
        <v>19</v>
      </c>
      <c r="B23" s="23" t="s">
        <v>118</v>
      </c>
      <c r="C23" s="24" t="s">
        <v>119</v>
      </c>
      <c r="D23" s="23" t="s">
        <v>16</v>
      </c>
      <c r="E23" s="23" t="s">
        <v>120</v>
      </c>
      <c r="F23" s="23" t="s">
        <v>121</v>
      </c>
      <c r="G23" s="24" t="s">
        <v>19</v>
      </c>
      <c r="H23" s="24" t="s">
        <v>20</v>
      </c>
      <c r="I23" s="31">
        <v>1</v>
      </c>
      <c r="J23" s="35">
        <v>15300</v>
      </c>
      <c r="K23" s="35">
        <v>93000</v>
      </c>
      <c r="L23" s="21" t="s">
        <v>122</v>
      </c>
    </row>
    <row r="24" s="4" customFormat="1" ht="36" spans="1:12">
      <c r="A24" s="21">
        <v>20</v>
      </c>
      <c r="B24" s="23" t="s">
        <v>118</v>
      </c>
      <c r="C24" s="24" t="s">
        <v>123</v>
      </c>
      <c r="D24" s="23" t="s">
        <v>124</v>
      </c>
      <c r="E24" s="23" t="s">
        <v>125</v>
      </c>
      <c r="F24" s="23" t="s">
        <v>126</v>
      </c>
      <c r="G24" s="24" t="s">
        <v>81</v>
      </c>
      <c r="H24" s="24" t="s">
        <v>41</v>
      </c>
      <c r="I24" s="31">
        <v>1</v>
      </c>
      <c r="J24" s="35">
        <v>4500</v>
      </c>
      <c r="K24" s="35">
        <v>17000</v>
      </c>
      <c r="L24" s="36"/>
    </row>
    <row r="25" s="4" customFormat="1" ht="36" spans="1:12">
      <c r="A25" s="21">
        <v>21</v>
      </c>
      <c r="B25" s="23" t="s">
        <v>127</v>
      </c>
      <c r="C25" s="24" t="s">
        <v>128</v>
      </c>
      <c r="D25" s="23" t="s">
        <v>115</v>
      </c>
      <c r="E25" s="23" t="s">
        <v>129</v>
      </c>
      <c r="F25" s="23" t="s">
        <v>130</v>
      </c>
      <c r="G25" s="24" t="s">
        <v>131</v>
      </c>
      <c r="H25" s="24" t="s">
        <v>132</v>
      </c>
      <c r="I25" s="31">
        <v>1</v>
      </c>
      <c r="J25" s="35">
        <v>3100</v>
      </c>
      <c r="K25" s="35">
        <v>17000</v>
      </c>
      <c r="L25" s="36"/>
    </row>
    <row r="26" s="4" customFormat="1" ht="36" spans="1:12">
      <c r="A26" s="21">
        <v>22</v>
      </c>
      <c r="B26" s="23" t="s">
        <v>133</v>
      </c>
      <c r="C26" s="24" t="s">
        <v>134</v>
      </c>
      <c r="D26" s="23" t="s">
        <v>135</v>
      </c>
      <c r="E26" s="23" t="s">
        <v>52</v>
      </c>
      <c r="F26" s="23" t="s">
        <v>136</v>
      </c>
      <c r="G26" s="24" t="s">
        <v>54</v>
      </c>
      <c r="H26" s="24" t="s">
        <v>137</v>
      </c>
      <c r="I26" s="31">
        <v>1</v>
      </c>
      <c r="J26" s="35">
        <v>21600</v>
      </c>
      <c r="K26" s="35">
        <v>154000</v>
      </c>
      <c r="L26" s="36"/>
    </row>
    <row r="27" s="4" customFormat="1" ht="45" customHeight="1" spans="1:12">
      <c r="A27" s="21">
        <v>23</v>
      </c>
      <c r="B27" s="23" t="s">
        <v>138</v>
      </c>
      <c r="C27" s="24" t="s">
        <v>139</v>
      </c>
      <c r="D27" s="23" t="s">
        <v>140</v>
      </c>
      <c r="E27" s="23" t="s">
        <v>141</v>
      </c>
      <c r="F27" s="23" t="s">
        <v>142</v>
      </c>
      <c r="G27" s="24" t="s">
        <v>143</v>
      </c>
      <c r="H27" s="24" t="s">
        <v>41</v>
      </c>
      <c r="I27" s="31">
        <v>1</v>
      </c>
      <c r="J27" s="35">
        <v>2400</v>
      </c>
      <c r="K27" s="35">
        <v>24800</v>
      </c>
      <c r="L27" s="36"/>
    </row>
    <row r="28" s="3" customFormat="1" ht="33" customHeight="1" spans="1:251">
      <c r="A28" s="25" t="s">
        <v>144</v>
      </c>
      <c r="B28" s="26"/>
      <c r="C28" s="26"/>
      <c r="D28" s="26"/>
      <c r="E28" s="26"/>
      <c r="F28" s="26"/>
      <c r="G28" s="26"/>
      <c r="H28" s="27"/>
      <c r="I28" s="20">
        <f>SUM(I6:I27)</f>
        <v>22</v>
      </c>
      <c r="J28" s="20">
        <f>SUM(J6:J27)</f>
        <v>421600</v>
      </c>
      <c r="K28" s="20">
        <f>SUM(K6:K27)</f>
        <v>2355300</v>
      </c>
      <c r="L28" s="37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</row>
    <row r="29" s="5" customFormat="1" ht="60" customHeight="1" spans="1:12">
      <c r="A29" s="23" t="s">
        <v>145</v>
      </c>
      <c r="B29" s="23" t="s">
        <v>146</v>
      </c>
      <c r="C29" s="24" t="s">
        <v>147</v>
      </c>
      <c r="D29" s="23" t="s">
        <v>31</v>
      </c>
      <c r="E29" s="23" t="s">
        <v>88</v>
      </c>
      <c r="F29" s="23" t="s">
        <v>148</v>
      </c>
      <c r="G29" s="24" t="s">
        <v>19</v>
      </c>
      <c r="H29" s="24" t="s">
        <v>34</v>
      </c>
      <c r="I29" s="38">
        <v>1</v>
      </c>
      <c r="J29" s="38">
        <v>18500</v>
      </c>
      <c r="K29" s="38">
        <v>132000</v>
      </c>
      <c r="L29" s="38" t="s">
        <v>149</v>
      </c>
    </row>
    <row r="30" s="5" customFormat="1" ht="63" customHeight="1" spans="1:12">
      <c r="A30" s="23" t="s">
        <v>150</v>
      </c>
      <c r="B30" s="23" t="s">
        <v>151</v>
      </c>
      <c r="C30" s="24" t="s">
        <v>152</v>
      </c>
      <c r="D30" s="23" t="s">
        <v>31</v>
      </c>
      <c r="E30" s="23" t="s">
        <v>153</v>
      </c>
      <c r="F30" s="23" t="s">
        <v>154</v>
      </c>
      <c r="G30" s="24" t="s">
        <v>95</v>
      </c>
      <c r="H30" s="24" t="s">
        <v>96</v>
      </c>
      <c r="I30" s="38">
        <v>1</v>
      </c>
      <c r="J30" s="38">
        <v>10900</v>
      </c>
      <c r="K30" s="38">
        <v>55000</v>
      </c>
      <c r="L30" s="23" t="s">
        <v>155</v>
      </c>
    </row>
    <row r="31" s="5" customFormat="1" ht="62" customHeight="1" spans="1:12">
      <c r="A31" s="23" t="s">
        <v>156</v>
      </c>
      <c r="B31" s="23" t="s">
        <v>157</v>
      </c>
      <c r="C31" s="24" t="s">
        <v>158</v>
      </c>
      <c r="D31" s="23" t="s">
        <v>31</v>
      </c>
      <c r="E31" s="23" t="s">
        <v>159</v>
      </c>
      <c r="F31" s="23" t="s">
        <v>160</v>
      </c>
      <c r="G31" s="24" t="s">
        <v>19</v>
      </c>
      <c r="H31" s="24" t="s">
        <v>161</v>
      </c>
      <c r="I31" s="38">
        <v>1</v>
      </c>
      <c r="J31" s="38">
        <v>12000</v>
      </c>
      <c r="K31" s="38">
        <v>83000</v>
      </c>
      <c r="L31" s="23" t="s">
        <v>162</v>
      </c>
    </row>
    <row r="32" s="5" customFormat="1" ht="60" customHeight="1" spans="1:12">
      <c r="A32" s="23" t="s">
        <v>163</v>
      </c>
      <c r="B32" s="23" t="s">
        <v>164</v>
      </c>
      <c r="C32" s="24" t="s">
        <v>165</v>
      </c>
      <c r="D32" s="23" t="s">
        <v>166</v>
      </c>
      <c r="E32" s="23" t="s">
        <v>167</v>
      </c>
      <c r="F32" s="23" t="s">
        <v>168</v>
      </c>
      <c r="G32" s="24" t="s">
        <v>169</v>
      </c>
      <c r="H32" s="24" t="s">
        <v>169</v>
      </c>
      <c r="I32" s="38">
        <v>1</v>
      </c>
      <c r="J32" s="38">
        <v>10000</v>
      </c>
      <c r="K32" s="38">
        <v>34000</v>
      </c>
      <c r="L32" s="23"/>
    </row>
    <row r="33" s="5" customFormat="1" ht="53" customHeight="1" spans="1:12">
      <c r="A33" s="23" t="s">
        <v>170</v>
      </c>
      <c r="B33" s="23" t="s">
        <v>171</v>
      </c>
      <c r="C33" s="24" t="s">
        <v>172</v>
      </c>
      <c r="D33" s="23" t="s">
        <v>166</v>
      </c>
      <c r="E33" s="23" t="s">
        <v>167</v>
      </c>
      <c r="F33" s="23" t="s">
        <v>173</v>
      </c>
      <c r="G33" s="24" t="s">
        <v>169</v>
      </c>
      <c r="H33" s="24" t="s">
        <v>169</v>
      </c>
      <c r="I33" s="38">
        <v>1</v>
      </c>
      <c r="J33" s="38">
        <v>10000</v>
      </c>
      <c r="K33" s="38">
        <v>34000</v>
      </c>
      <c r="L33" s="39"/>
    </row>
    <row r="34" s="5" customFormat="1" ht="51" customHeight="1" spans="1:12">
      <c r="A34" s="23" t="s">
        <v>174</v>
      </c>
      <c r="B34" s="23" t="s">
        <v>175</v>
      </c>
      <c r="C34" s="24" t="s">
        <v>176</v>
      </c>
      <c r="D34" s="23" t="s">
        <v>166</v>
      </c>
      <c r="E34" s="23" t="s">
        <v>177</v>
      </c>
      <c r="F34" s="23" t="s">
        <v>178</v>
      </c>
      <c r="G34" s="24" t="s">
        <v>179</v>
      </c>
      <c r="H34" s="24" t="s">
        <v>180</v>
      </c>
      <c r="I34" s="38">
        <v>1</v>
      </c>
      <c r="J34" s="38">
        <v>9000</v>
      </c>
      <c r="K34" s="38">
        <v>31800</v>
      </c>
      <c r="L34" s="39"/>
    </row>
    <row r="35" s="5" customFormat="1" ht="63" customHeight="1" spans="1:12">
      <c r="A35" s="23" t="s">
        <v>181</v>
      </c>
      <c r="B35" s="23" t="s">
        <v>182</v>
      </c>
      <c r="C35" s="24" t="s">
        <v>183</v>
      </c>
      <c r="D35" s="23" t="s">
        <v>25</v>
      </c>
      <c r="E35" s="23" t="s">
        <v>184</v>
      </c>
      <c r="F35" s="23" t="s">
        <v>185</v>
      </c>
      <c r="G35" s="24" t="s">
        <v>186</v>
      </c>
      <c r="H35" s="24" t="s">
        <v>187</v>
      </c>
      <c r="I35" s="38">
        <v>1</v>
      </c>
      <c r="J35" s="38">
        <v>5200</v>
      </c>
      <c r="K35" s="38">
        <v>40000</v>
      </c>
      <c r="L35" s="39"/>
    </row>
    <row r="36" s="5" customFormat="1" ht="63" customHeight="1" spans="1:12">
      <c r="A36" s="23" t="s">
        <v>188</v>
      </c>
      <c r="B36" s="23" t="s">
        <v>182</v>
      </c>
      <c r="C36" s="24" t="s">
        <v>189</v>
      </c>
      <c r="D36" s="23" t="s">
        <v>25</v>
      </c>
      <c r="E36" s="23" t="s">
        <v>184</v>
      </c>
      <c r="F36" s="23" t="s">
        <v>190</v>
      </c>
      <c r="G36" s="24" t="s">
        <v>186</v>
      </c>
      <c r="H36" s="24" t="s">
        <v>187</v>
      </c>
      <c r="I36" s="38">
        <v>1</v>
      </c>
      <c r="J36" s="38">
        <v>5200</v>
      </c>
      <c r="K36" s="38">
        <v>40000</v>
      </c>
      <c r="L36" s="39"/>
    </row>
    <row r="37" s="5" customFormat="1" ht="61" customHeight="1" spans="1:12">
      <c r="A37" s="23" t="s">
        <v>191</v>
      </c>
      <c r="B37" s="23" t="s">
        <v>192</v>
      </c>
      <c r="C37" s="24" t="s">
        <v>193</v>
      </c>
      <c r="D37" s="23" t="s">
        <v>194</v>
      </c>
      <c r="E37" s="23" t="s">
        <v>195</v>
      </c>
      <c r="F37" s="23" t="s">
        <v>196</v>
      </c>
      <c r="G37" s="24" t="s">
        <v>197</v>
      </c>
      <c r="H37" s="24" t="s">
        <v>198</v>
      </c>
      <c r="I37" s="38">
        <v>1</v>
      </c>
      <c r="J37" s="38">
        <v>8800</v>
      </c>
      <c r="K37" s="38">
        <v>28500</v>
      </c>
      <c r="L37" s="39"/>
    </row>
    <row r="38" s="5" customFormat="1" ht="67" customHeight="1" spans="1:12">
      <c r="A38" s="23" t="s">
        <v>199</v>
      </c>
      <c r="B38" s="23" t="s">
        <v>192</v>
      </c>
      <c r="C38" s="24" t="s">
        <v>200</v>
      </c>
      <c r="D38" s="23" t="s">
        <v>201</v>
      </c>
      <c r="E38" s="23" t="s">
        <v>202</v>
      </c>
      <c r="F38" s="23" t="s">
        <v>203</v>
      </c>
      <c r="G38" s="24" t="s">
        <v>204</v>
      </c>
      <c r="H38" s="24" t="s">
        <v>205</v>
      </c>
      <c r="I38" s="38">
        <v>1</v>
      </c>
      <c r="J38" s="38">
        <v>6000</v>
      </c>
      <c r="K38" s="38">
        <v>20000</v>
      </c>
      <c r="L38" s="39"/>
    </row>
    <row r="39" s="5" customFormat="1" ht="80" customHeight="1" spans="1:12">
      <c r="A39" s="23" t="s">
        <v>206</v>
      </c>
      <c r="B39" s="23" t="s">
        <v>207</v>
      </c>
      <c r="C39" s="24" t="s">
        <v>208</v>
      </c>
      <c r="D39" s="23" t="s">
        <v>194</v>
      </c>
      <c r="E39" s="23" t="s">
        <v>209</v>
      </c>
      <c r="F39" s="23" t="s">
        <v>210</v>
      </c>
      <c r="G39" s="24" t="s">
        <v>211</v>
      </c>
      <c r="H39" s="24" t="s">
        <v>212</v>
      </c>
      <c r="I39" s="38">
        <v>1</v>
      </c>
      <c r="J39" s="31">
        <v>7520</v>
      </c>
      <c r="K39" s="38">
        <v>19000</v>
      </c>
      <c r="L39" s="39"/>
    </row>
    <row r="40" s="5" customFormat="1" ht="69" customHeight="1" spans="1:12">
      <c r="A40" s="23" t="s">
        <v>213</v>
      </c>
      <c r="B40" s="23" t="s">
        <v>192</v>
      </c>
      <c r="C40" s="24" t="s">
        <v>214</v>
      </c>
      <c r="D40" s="23" t="s">
        <v>51</v>
      </c>
      <c r="E40" s="23" t="s">
        <v>215</v>
      </c>
      <c r="F40" s="23" t="s">
        <v>216</v>
      </c>
      <c r="G40" s="24" t="s">
        <v>217</v>
      </c>
      <c r="H40" s="24" t="s">
        <v>82</v>
      </c>
      <c r="I40" s="38">
        <v>1</v>
      </c>
      <c r="J40" s="38">
        <v>21600</v>
      </c>
      <c r="K40" s="38">
        <v>120000</v>
      </c>
      <c r="L40" s="39"/>
    </row>
    <row r="41" s="5" customFormat="1" ht="52" customHeight="1" spans="1:12">
      <c r="A41" s="23" t="s">
        <v>218</v>
      </c>
      <c r="B41" s="23" t="s">
        <v>219</v>
      </c>
      <c r="C41" s="24" t="s">
        <v>220</v>
      </c>
      <c r="D41" s="23" t="s">
        <v>31</v>
      </c>
      <c r="E41" s="23" t="s">
        <v>221</v>
      </c>
      <c r="F41" s="23" t="s">
        <v>222</v>
      </c>
      <c r="G41" s="24" t="s">
        <v>75</v>
      </c>
      <c r="H41" s="24" t="s">
        <v>76</v>
      </c>
      <c r="I41" s="38">
        <v>1</v>
      </c>
      <c r="J41" s="38">
        <v>63200</v>
      </c>
      <c r="K41" s="38">
        <v>294000</v>
      </c>
      <c r="L41" s="23" t="s">
        <v>223</v>
      </c>
    </row>
    <row r="42" s="5" customFormat="1" ht="51" customHeight="1" spans="1:12">
      <c r="A42" s="23" t="s">
        <v>224</v>
      </c>
      <c r="B42" s="23" t="s">
        <v>219</v>
      </c>
      <c r="C42" s="24" t="s">
        <v>225</v>
      </c>
      <c r="D42" s="23" t="s">
        <v>37</v>
      </c>
      <c r="E42" s="23" t="s">
        <v>226</v>
      </c>
      <c r="F42" s="23" t="s">
        <v>227</v>
      </c>
      <c r="G42" s="24" t="s">
        <v>228</v>
      </c>
      <c r="H42" s="24" t="s">
        <v>76</v>
      </c>
      <c r="I42" s="38">
        <v>1</v>
      </c>
      <c r="J42" s="38">
        <v>9000</v>
      </c>
      <c r="K42" s="38">
        <v>65000</v>
      </c>
      <c r="L42" s="39"/>
    </row>
    <row r="43" s="5" customFormat="1" ht="58" customHeight="1" spans="1:12">
      <c r="A43" s="23" t="s">
        <v>229</v>
      </c>
      <c r="B43" s="23" t="s">
        <v>219</v>
      </c>
      <c r="C43" s="24" t="s">
        <v>230</v>
      </c>
      <c r="D43" s="23" t="s">
        <v>31</v>
      </c>
      <c r="E43" s="23" t="s">
        <v>231</v>
      </c>
      <c r="F43" s="23" t="s">
        <v>232</v>
      </c>
      <c r="G43" s="24" t="s">
        <v>233</v>
      </c>
      <c r="H43" s="24" t="s">
        <v>234</v>
      </c>
      <c r="I43" s="38">
        <v>1</v>
      </c>
      <c r="J43" s="38">
        <v>12000</v>
      </c>
      <c r="K43" s="38">
        <v>42000</v>
      </c>
      <c r="L43" s="23" t="s">
        <v>235</v>
      </c>
    </row>
    <row r="44" s="5" customFormat="1" ht="51" customHeight="1" spans="1:12">
      <c r="A44" s="23" t="s">
        <v>236</v>
      </c>
      <c r="B44" s="23" t="s">
        <v>237</v>
      </c>
      <c r="C44" s="24" t="s">
        <v>238</v>
      </c>
      <c r="D44" s="23" t="s">
        <v>51</v>
      </c>
      <c r="E44" s="23" t="s">
        <v>79</v>
      </c>
      <c r="F44" s="23" t="s">
        <v>239</v>
      </c>
      <c r="G44" s="24" t="s">
        <v>81</v>
      </c>
      <c r="H44" s="24" t="s">
        <v>41</v>
      </c>
      <c r="I44" s="38">
        <v>1</v>
      </c>
      <c r="J44" s="38">
        <v>7400</v>
      </c>
      <c r="K44" s="38">
        <v>22000</v>
      </c>
      <c r="L44" s="39"/>
    </row>
    <row r="45" s="5" customFormat="1" ht="49" customHeight="1" spans="1:12">
      <c r="A45" s="23" t="s">
        <v>240</v>
      </c>
      <c r="B45" s="23" t="s">
        <v>237</v>
      </c>
      <c r="C45" s="24" t="s">
        <v>241</v>
      </c>
      <c r="D45" s="23" t="s">
        <v>31</v>
      </c>
      <c r="E45" s="23" t="s">
        <v>120</v>
      </c>
      <c r="F45" s="23" t="s">
        <v>242</v>
      </c>
      <c r="G45" s="24" t="s">
        <v>19</v>
      </c>
      <c r="H45" s="24" t="s">
        <v>20</v>
      </c>
      <c r="I45" s="38">
        <v>1</v>
      </c>
      <c r="J45" s="38">
        <v>15300</v>
      </c>
      <c r="K45" s="38">
        <v>93000</v>
      </c>
      <c r="L45" s="23" t="s">
        <v>243</v>
      </c>
    </row>
    <row r="46" s="5" customFormat="1" ht="49" customHeight="1" spans="1:12">
      <c r="A46" s="23" t="s">
        <v>244</v>
      </c>
      <c r="B46" s="23" t="s">
        <v>245</v>
      </c>
      <c r="C46" s="24" t="s">
        <v>246</v>
      </c>
      <c r="D46" s="23" t="s">
        <v>25</v>
      </c>
      <c r="E46" s="23" t="s">
        <v>247</v>
      </c>
      <c r="F46" s="23" t="s">
        <v>248</v>
      </c>
      <c r="G46" s="24" t="s">
        <v>249</v>
      </c>
      <c r="H46" s="24" t="s">
        <v>250</v>
      </c>
      <c r="I46" s="38">
        <v>1</v>
      </c>
      <c r="J46" s="38">
        <v>1700</v>
      </c>
      <c r="K46" s="38">
        <v>14000</v>
      </c>
      <c r="L46" s="39"/>
    </row>
    <row r="47" s="5" customFormat="1" ht="57" customHeight="1" spans="1:12">
      <c r="A47" s="23" t="s">
        <v>251</v>
      </c>
      <c r="B47" s="23" t="s">
        <v>237</v>
      </c>
      <c r="C47" s="24" t="s">
        <v>252</v>
      </c>
      <c r="D47" s="23" t="s">
        <v>51</v>
      </c>
      <c r="E47" s="23" t="s">
        <v>253</v>
      </c>
      <c r="F47" s="23" t="s">
        <v>254</v>
      </c>
      <c r="G47" s="24" t="s">
        <v>255</v>
      </c>
      <c r="H47" s="24" t="s">
        <v>41</v>
      </c>
      <c r="I47" s="38">
        <v>1</v>
      </c>
      <c r="J47" s="38">
        <v>3800</v>
      </c>
      <c r="K47" s="38">
        <v>13500</v>
      </c>
      <c r="L47" s="39"/>
    </row>
    <row r="48" s="5" customFormat="1" ht="62" customHeight="1" spans="1:12">
      <c r="A48" s="23" t="s">
        <v>256</v>
      </c>
      <c r="B48" s="23" t="s">
        <v>257</v>
      </c>
      <c r="C48" s="24" t="s">
        <v>258</v>
      </c>
      <c r="D48" s="23" t="s">
        <v>31</v>
      </c>
      <c r="E48" s="23" t="s">
        <v>259</v>
      </c>
      <c r="F48" s="23" t="s">
        <v>260</v>
      </c>
      <c r="G48" s="24" t="s">
        <v>19</v>
      </c>
      <c r="H48" s="24" t="s">
        <v>34</v>
      </c>
      <c r="I48" s="38">
        <v>1</v>
      </c>
      <c r="J48" s="38">
        <v>45700</v>
      </c>
      <c r="K48" s="38">
        <v>240000</v>
      </c>
      <c r="L48" s="23" t="s">
        <v>261</v>
      </c>
    </row>
    <row r="49" s="4" customFormat="1" ht="66" customHeight="1" spans="1:12">
      <c r="A49" s="23" t="s">
        <v>262</v>
      </c>
      <c r="B49" s="23" t="s">
        <v>263</v>
      </c>
      <c r="C49" s="24" t="s">
        <v>264</v>
      </c>
      <c r="D49" s="23" t="s">
        <v>265</v>
      </c>
      <c r="E49" s="23" t="s">
        <v>266</v>
      </c>
      <c r="F49" s="23" t="s">
        <v>267</v>
      </c>
      <c r="G49" s="24" t="s">
        <v>268</v>
      </c>
      <c r="H49" s="24" t="s">
        <v>269</v>
      </c>
      <c r="I49" s="31">
        <v>1</v>
      </c>
      <c r="J49" s="35">
        <v>930</v>
      </c>
      <c r="K49" s="35">
        <v>3950</v>
      </c>
      <c r="L49" s="36"/>
    </row>
    <row r="50" s="4" customFormat="1" ht="60" customHeight="1" spans="1:12">
      <c r="A50" s="23" t="s">
        <v>270</v>
      </c>
      <c r="B50" s="23" t="s">
        <v>271</v>
      </c>
      <c r="C50" s="24" t="s">
        <v>272</v>
      </c>
      <c r="D50" s="23" t="s">
        <v>273</v>
      </c>
      <c r="E50" s="23" t="s">
        <v>202</v>
      </c>
      <c r="F50" s="23" t="s">
        <v>274</v>
      </c>
      <c r="G50" s="24" t="s">
        <v>204</v>
      </c>
      <c r="H50" s="24" t="s">
        <v>205</v>
      </c>
      <c r="I50" s="31">
        <v>1</v>
      </c>
      <c r="J50" s="35">
        <v>4200</v>
      </c>
      <c r="K50" s="35">
        <v>16000</v>
      </c>
      <c r="L50" s="36"/>
    </row>
    <row r="51" s="5" customFormat="1" ht="30" customHeight="1" spans="1:12">
      <c r="A51" s="28" t="s">
        <v>275</v>
      </c>
      <c r="B51" s="29"/>
      <c r="C51" s="29"/>
      <c r="D51" s="29"/>
      <c r="E51" s="29"/>
      <c r="F51" s="29"/>
      <c r="G51" s="29"/>
      <c r="H51" s="30"/>
      <c r="I51" s="40">
        <f>SUM(I29:I50)</f>
        <v>22</v>
      </c>
      <c r="J51" s="40">
        <f>SUM(J29:J50)</f>
        <v>287950</v>
      </c>
      <c r="K51" s="40">
        <f>SUM(K29:K50)</f>
        <v>1440750</v>
      </c>
      <c r="L51" s="41"/>
    </row>
    <row r="52" s="2" customFormat="1" ht="49" customHeight="1" spans="1:12">
      <c r="A52" s="18">
        <v>46</v>
      </c>
      <c r="B52" s="18" t="s">
        <v>276</v>
      </c>
      <c r="C52" s="19" t="s">
        <v>277</v>
      </c>
      <c r="D52" s="18" t="s">
        <v>278</v>
      </c>
      <c r="E52" s="18" t="s">
        <v>279</v>
      </c>
      <c r="F52" s="18" t="s">
        <v>280</v>
      </c>
      <c r="G52" s="19" t="s">
        <v>281</v>
      </c>
      <c r="H52" s="19" t="s">
        <v>282</v>
      </c>
      <c r="I52" s="18">
        <v>1</v>
      </c>
      <c r="J52" s="31">
        <v>3000</v>
      </c>
      <c r="K52" s="31">
        <v>21000</v>
      </c>
      <c r="L52" s="18" t="s">
        <v>283</v>
      </c>
    </row>
    <row r="53" s="2" customFormat="1" ht="40" customHeight="1" spans="1:12">
      <c r="A53" s="18">
        <v>47</v>
      </c>
      <c r="B53" s="18" t="s">
        <v>284</v>
      </c>
      <c r="C53" s="19" t="s">
        <v>285</v>
      </c>
      <c r="D53" s="18" t="s">
        <v>286</v>
      </c>
      <c r="E53" s="18" t="s">
        <v>287</v>
      </c>
      <c r="F53" s="18" t="s">
        <v>288</v>
      </c>
      <c r="G53" s="19" t="s">
        <v>289</v>
      </c>
      <c r="H53" s="19" t="s">
        <v>250</v>
      </c>
      <c r="I53" s="18">
        <v>1</v>
      </c>
      <c r="J53" s="31">
        <v>1500</v>
      </c>
      <c r="K53" s="31">
        <v>4600</v>
      </c>
      <c r="L53" s="18" t="s">
        <v>283</v>
      </c>
    </row>
    <row r="54" s="2" customFormat="1" ht="40" customHeight="1" spans="1:12">
      <c r="A54" s="18">
        <v>48</v>
      </c>
      <c r="B54" s="18" t="s">
        <v>290</v>
      </c>
      <c r="C54" s="19" t="s">
        <v>291</v>
      </c>
      <c r="D54" s="18" t="s">
        <v>16</v>
      </c>
      <c r="E54" s="18" t="s">
        <v>292</v>
      </c>
      <c r="F54" s="18" t="s">
        <v>293</v>
      </c>
      <c r="G54" s="19" t="s">
        <v>294</v>
      </c>
      <c r="H54" s="19" t="s">
        <v>295</v>
      </c>
      <c r="I54" s="18">
        <v>1</v>
      </c>
      <c r="J54" s="31">
        <v>15300</v>
      </c>
      <c r="K54" s="31">
        <v>67000</v>
      </c>
      <c r="L54" s="18" t="s">
        <v>296</v>
      </c>
    </row>
    <row r="55" s="2" customFormat="1" ht="52" customHeight="1" spans="1:12">
      <c r="A55" s="18">
        <v>49</v>
      </c>
      <c r="B55" s="18" t="s">
        <v>290</v>
      </c>
      <c r="C55" s="19" t="s">
        <v>297</v>
      </c>
      <c r="D55" s="18" t="s">
        <v>115</v>
      </c>
      <c r="E55" s="18" t="s">
        <v>67</v>
      </c>
      <c r="F55" s="18" t="s">
        <v>298</v>
      </c>
      <c r="G55" s="19" t="s">
        <v>69</v>
      </c>
      <c r="H55" s="19" t="s">
        <v>70</v>
      </c>
      <c r="I55" s="18">
        <v>1</v>
      </c>
      <c r="J55" s="31">
        <v>3100</v>
      </c>
      <c r="K55" s="31">
        <v>15500</v>
      </c>
      <c r="L55" s="18" t="s">
        <v>283</v>
      </c>
    </row>
    <row r="56" s="2" customFormat="1" ht="45" customHeight="1" spans="1:12">
      <c r="A56" s="18">
        <v>50</v>
      </c>
      <c r="B56" s="18" t="s">
        <v>299</v>
      </c>
      <c r="C56" s="19" t="s">
        <v>300</v>
      </c>
      <c r="D56" s="18" t="s">
        <v>124</v>
      </c>
      <c r="E56" s="18" t="s">
        <v>125</v>
      </c>
      <c r="F56" s="18" t="s">
        <v>301</v>
      </c>
      <c r="G56" s="19" t="s">
        <v>81</v>
      </c>
      <c r="H56" s="19" t="s">
        <v>302</v>
      </c>
      <c r="I56" s="18">
        <v>1</v>
      </c>
      <c r="J56" s="31">
        <v>4500</v>
      </c>
      <c r="K56" s="31">
        <v>17000</v>
      </c>
      <c r="L56" s="18" t="s">
        <v>283</v>
      </c>
    </row>
    <row r="57" s="2" customFormat="1" ht="43" customHeight="1" spans="1:12">
      <c r="A57" s="18">
        <v>51</v>
      </c>
      <c r="B57" s="18" t="s">
        <v>303</v>
      </c>
      <c r="C57" s="19" t="s">
        <v>304</v>
      </c>
      <c r="D57" s="18" t="s">
        <v>124</v>
      </c>
      <c r="E57" s="18" t="s">
        <v>305</v>
      </c>
      <c r="F57" s="18" t="s">
        <v>306</v>
      </c>
      <c r="G57" s="19" t="s">
        <v>307</v>
      </c>
      <c r="H57" s="19" t="s">
        <v>308</v>
      </c>
      <c r="I57" s="18">
        <v>1</v>
      </c>
      <c r="J57" s="31">
        <v>7400</v>
      </c>
      <c r="K57" s="31">
        <v>21000</v>
      </c>
      <c r="L57" s="18" t="s">
        <v>283</v>
      </c>
    </row>
    <row r="58" s="2" customFormat="1" ht="42" customHeight="1" spans="1:12">
      <c r="A58" s="18">
        <v>52</v>
      </c>
      <c r="B58" s="18" t="s">
        <v>309</v>
      </c>
      <c r="C58" s="19" t="s">
        <v>310</v>
      </c>
      <c r="D58" s="18" t="s">
        <v>135</v>
      </c>
      <c r="E58" s="18" t="s">
        <v>52</v>
      </c>
      <c r="F58" s="18" t="s">
        <v>311</v>
      </c>
      <c r="G58" s="19" t="s">
        <v>54</v>
      </c>
      <c r="H58" s="19" t="s">
        <v>55</v>
      </c>
      <c r="I58" s="18">
        <v>1</v>
      </c>
      <c r="J58" s="31">
        <v>21600</v>
      </c>
      <c r="K58" s="31">
        <v>154000</v>
      </c>
      <c r="L58" s="18" t="s">
        <v>283</v>
      </c>
    </row>
    <row r="59" s="2" customFormat="1" ht="45" customHeight="1" spans="1:12">
      <c r="A59" s="18">
        <v>53</v>
      </c>
      <c r="B59" s="18" t="s">
        <v>312</v>
      </c>
      <c r="C59" s="19" t="s">
        <v>313</v>
      </c>
      <c r="D59" s="18" t="s">
        <v>16</v>
      </c>
      <c r="E59" s="18" t="s">
        <v>314</v>
      </c>
      <c r="F59" s="18" t="s">
        <v>315</v>
      </c>
      <c r="G59" s="19" t="s">
        <v>19</v>
      </c>
      <c r="H59" s="19" t="s">
        <v>20</v>
      </c>
      <c r="I59" s="18">
        <v>1</v>
      </c>
      <c r="J59" s="31">
        <v>15300</v>
      </c>
      <c r="K59" s="31">
        <v>69000</v>
      </c>
      <c r="L59" s="18" t="s">
        <v>316</v>
      </c>
    </row>
    <row r="60" s="2" customFormat="1" ht="42" customHeight="1" spans="1:12">
      <c r="A60" s="18">
        <v>54</v>
      </c>
      <c r="B60" s="18" t="s">
        <v>317</v>
      </c>
      <c r="C60" s="19" t="s">
        <v>318</v>
      </c>
      <c r="D60" s="18" t="s">
        <v>319</v>
      </c>
      <c r="E60" s="18" t="s">
        <v>84</v>
      </c>
      <c r="F60" s="18" t="s">
        <v>320</v>
      </c>
      <c r="G60" s="19" t="s">
        <v>321</v>
      </c>
      <c r="H60" s="19" t="s">
        <v>132</v>
      </c>
      <c r="I60" s="18">
        <v>1</v>
      </c>
      <c r="J60" s="31">
        <v>3800</v>
      </c>
      <c r="K60" s="31">
        <v>12500</v>
      </c>
      <c r="L60" s="18" t="s">
        <v>283</v>
      </c>
    </row>
    <row r="61" s="2" customFormat="1" ht="43" customHeight="1" spans="1:12">
      <c r="A61" s="18">
        <v>55</v>
      </c>
      <c r="B61" s="18" t="s">
        <v>322</v>
      </c>
      <c r="C61" s="19" t="s">
        <v>323</v>
      </c>
      <c r="D61" s="18" t="s">
        <v>16</v>
      </c>
      <c r="E61" s="18" t="s">
        <v>324</v>
      </c>
      <c r="F61" s="18" t="s">
        <v>325</v>
      </c>
      <c r="G61" s="19" t="s">
        <v>326</v>
      </c>
      <c r="H61" s="19" t="s">
        <v>327</v>
      </c>
      <c r="I61" s="18">
        <v>1</v>
      </c>
      <c r="J61" s="31">
        <v>51200</v>
      </c>
      <c r="K61" s="31">
        <v>179000</v>
      </c>
      <c r="L61" s="18" t="s">
        <v>328</v>
      </c>
    </row>
    <row r="62" s="2" customFormat="1" ht="40" customHeight="1" spans="1:12">
      <c r="A62" s="18">
        <v>56</v>
      </c>
      <c r="B62" s="18" t="s">
        <v>329</v>
      </c>
      <c r="C62" s="19" t="s">
        <v>330</v>
      </c>
      <c r="D62" s="18" t="s">
        <v>16</v>
      </c>
      <c r="E62" s="18" t="s">
        <v>331</v>
      </c>
      <c r="F62" s="18" t="s">
        <v>332</v>
      </c>
      <c r="G62" s="19" t="s">
        <v>110</v>
      </c>
      <c r="H62" s="19" t="s">
        <v>111</v>
      </c>
      <c r="I62" s="18">
        <v>1</v>
      </c>
      <c r="J62" s="31">
        <v>12000</v>
      </c>
      <c r="K62" s="31">
        <v>62800</v>
      </c>
      <c r="L62" s="18" t="s">
        <v>333</v>
      </c>
    </row>
    <row r="63" s="2" customFormat="1" ht="52" customHeight="1" spans="1:12">
      <c r="A63" s="18">
        <v>57</v>
      </c>
      <c r="B63" s="18" t="s">
        <v>334</v>
      </c>
      <c r="C63" s="19" t="s">
        <v>335</v>
      </c>
      <c r="D63" s="18" t="s">
        <v>16</v>
      </c>
      <c r="E63" s="18" t="s">
        <v>336</v>
      </c>
      <c r="F63" s="18" t="s">
        <v>337</v>
      </c>
      <c r="G63" s="19" t="s">
        <v>294</v>
      </c>
      <c r="H63" s="19" t="s">
        <v>295</v>
      </c>
      <c r="I63" s="18">
        <v>1</v>
      </c>
      <c r="J63" s="31">
        <v>9900</v>
      </c>
      <c r="K63" s="31">
        <v>46000</v>
      </c>
      <c r="L63" s="18" t="s">
        <v>338</v>
      </c>
    </row>
    <row r="64" s="2" customFormat="1" ht="52" customHeight="1" spans="1:12">
      <c r="A64" s="18">
        <v>58</v>
      </c>
      <c r="B64" s="18" t="s">
        <v>339</v>
      </c>
      <c r="C64" s="19" t="s">
        <v>340</v>
      </c>
      <c r="D64" s="18" t="s">
        <v>124</v>
      </c>
      <c r="E64" s="18" t="s">
        <v>79</v>
      </c>
      <c r="F64" s="18" t="s">
        <v>341</v>
      </c>
      <c r="G64" s="19" t="s">
        <v>81</v>
      </c>
      <c r="H64" s="19" t="s">
        <v>41</v>
      </c>
      <c r="I64" s="18">
        <v>1</v>
      </c>
      <c r="J64" s="31">
        <v>7400</v>
      </c>
      <c r="K64" s="31">
        <v>22000</v>
      </c>
      <c r="L64" s="18" t="s">
        <v>283</v>
      </c>
    </row>
    <row r="65" s="3" customFormat="1" ht="47" customHeight="1" spans="1:12">
      <c r="A65" s="18">
        <v>59</v>
      </c>
      <c r="B65" s="21" t="s">
        <v>342</v>
      </c>
      <c r="C65" s="22" t="s">
        <v>343</v>
      </c>
      <c r="D65" s="22" t="s">
        <v>37</v>
      </c>
      <c r="E65" s="22" t="s">
        <v>344</v>
      </c>
      <c r="F65" s="21" t="s">
        <v>345</v>
      </c>
      <c r="G65" s="22" t="s">
        <v>346</v>
      </c>
      <c r="H65" s="22" t="s">
        <v>76</v>
      </c>
      <c r="I65" s="18">
        <v>1</v>
      </c>
      <c r="J65" s="31">
        <v>9000</v>
      </c>
      <c r="K65" s="31">
        <v>74500</v>
      </c>
      <c r="L65" s="37"/>
    </row>
    <row r="66" s="3" customFormat="1" ht="54" customHeight="1" spans="1:12">
      <c r="A66" s="18">
        <v>60</v>
      </c>
      <c r="B66" s="21" t="s">
        <v>347</v>
      </c>
      <c r="C66" s="22" t="s">
        <v>348</v>
      </c>
      <c r="D66" s="22" t="s">
        <v>51</v>
      </c>
      <c r="E66" s="21" t="s">
        <v>52</v>
      </c>
      <c r="F66" s="21" t="s">
        <v>349</v>
      </c>
      <c r="G66" s="22" t="s">
        <v>54</v>
      </c>
      <c r="H66" s="22" t="s">
        <v>55</v>
      </c>
      <c r="I66" s="18">
        <v>1</v>
      </c>
      <c r="J66" s="31">
        <v>21600</v>
      </c>
      <c r="K66" s="31">
        <v>154000</v>
      </c>
      <c r="L66" s="37"/>
    </row>
    <row r="67" s="3" customFormat="1" ht="54" customHeight="1" spans="1:12">
      <c r="A67" s="18">
        <v>61</v>
      </c>
      <c r="B67" s="21" t="s">
        <v>350</v>
      </c>
      <c r="C67" s="22" t="s">
        <v>351</v>
      </c>
      <c r="D67" s="22" t="s">
        <v>51</v>
      </c>
      <c r="E67" s="21" t="s">
        <v>52</v>
      </c>
      <c r="F67" s="21" t="s">
        <v>352</v>
      </c>
      <c r="G67" s="22" t="s">
        <v>54</v>
      </c>
      <c r="H67" s="22" t="s">
        <v>55</v>
      </c>
      <c r="I67" s="18">
        <v>1</v>
      </c>
      <c r="J67" s="31">
        <v>21600</v>
      </c>
      <c r="K67" s="31">
        <v>154000</v>
      </c>
      <c r="L67" s="37"/>
    </row>
    <row r="68" s="3" customFormat="1" ht="51" customHeight="1" spans="1:12">
      <c r="A68" s="18">
        <v>62</v>
      </c>
      <c r="B68" s="21" t="s">
        <v>353</v>
      </c>
      <c r="C68" s="22" t="s">
        <v>354</v>
      </c>
      <c r="D68" s="22" t="s">
        <v>51</v>
      </c>
      <c r="E68" s="21" t="s">
        <v>52</v>
      </c>
      <c r="F68" s="21" t="s">
        <v>355</v>
      </c>
      <c r="G68" s="22" t="s">
        <v>54</v>
      </c>
      <c r="H68" s="22" t="s">
        <v>55</v>
      </c>
      <c r="I68" s="18">
        <v>1</v>
      </c>
      <c r="J68" s="31">
        <v>21600</v>
      </c>
      <c r="K68" s="31">
        <v>154000</v>
      </c>
      <c r="L68" s="37"/>
    </row>
    <row r="69" s="3" customFormat="1" ht="45" customHeight="1" spans="1:12">
      <c r="A69" s="18">
        <v>63</v>
      </c>
      <c r="B69" s="21" t="s">
        <v>356</v>
      </c>
      <c r="C69" s="22" t="s">
        <v>357</v>
      </c>
      <c r="D69" s="22" t="s">
        <v>25</v>
      </c>
      <c r="E69" s="21" t="s">
        <v>358</v>
      </c>
      <c r="F69" s="21" t="s">
        <v>359</v>
      </c>
      <c r="G69" s="22" t="s">
        <v>360</v>
      </c>
      <c r="H69" s="22" t="s">
        <v>282</v>
      </c>
      <c r="I69" s="18">
        <v>1</v>
      </c>
      <c r="J69" s="31">
        <v>12400</v>
      </c>
      <c r="K69" s="31">
        <v>72500</v>
      </c>
      <c r="L69" s="37"/>
    </row>
    <row r="70" s="3" customFormat="1" ht="42" customHeight="1" spans="1:12">
      <c r="A70" s="18">
        <v>64</v>
      </c>
      <c r="B70" s="21" t="s">
        <v>356</v>
      </c>
      <c r="C70" s="22" t="s">
        <v>361</v>
      </c>
      <c r="D70" s="22" t="s">
        <v>201</v>
      </c>
      <c r="E70" s="21" t="s">
        <v>362</v>
      </c>
      <c r="F70" s="21" t="s">
        <v>363</v>
      </c>
      <c r="G70" s="22" t="s">
        <v>364</v>
      </c>
      <c r="H70" s="22" t="s">
        <v>365</v>
      </c>
      <c r="I70" s="18">
        <v>1</v>
      </c>
      <c r="J70" s="31">
        <v>6000</v>
      </c>
      <c r="K70" s="31">
        <v>20000</v>
      </c>
      <c r="L70" s="37"/>
    </row>
    <row r="71" s="3" customFormat="1" ht="50" customHeight="1" spans="1:12">
      <c r="A71" s="18">
        <v>65</v>
      </c>
      <c r="B71" s="21" t="s">
        <v>366</v>
      </c>
      <c r="C71" s="22" t="s">
        <v>367</v>
      </c>
      <c r="D71" s="22" t="s">
        <v>51</v>
      </c>
      <c r="E71" s="21" t="s">
        <v>368</v>
      </c>
      <c r="F71" s="21" t="s">
        <v>369</v>
      </c>
      <c r="G71" s="22" t="s">
        <v>370</v>
      </c>
      <c r="H71" s="22" t="s">
        <v>250</v>
      </c>
      <c r="I71" s="18">
        <v>1</v>
      </c>
      <c r="J71" s="31">
        <v>3800</v>
      </c>
      <c r="K71" s="31">
        <v>13000</v>
      </c>
      <c r="L71" s="37"/>
    </row>
    <row r="72" s="3" customFormat="1" ht="54" customHeight="1" spans="1:12">
      <c r="A72" s="18">
        <v>66</v>
      </c>
      <c r="B72" s="21" t="s">
        <v>371</v>
      </c>
      <c r="C72" s="22" t="s">
        <v>372</v>
      </c>
      <c r="D72" s="22" t="s">
        <v>31</v>
      </c>
      <c r="E72" s="21" t="s">
        <v>314</v>
      </c>
      <c r="F72" s="21" t="s">
        <v>373</v>
      </c>
      <c r="G72" s="22" t="s">
        <v>19</v>
      </c>
      <c r="H72" s="22" t="s">
        <v>161</v>
      </c>
      <c r="I72" s="18">
        <v>1</v>
      </c>
      <c r="J72" s="31">
        <v>15300</v>
      </c>
      <c r="K72" s="31">
        <v>67000</v>
      </c>
      <c r="L72" s="18" t="s">
        <v>374</v>
      </c>
    </row>
    <row r="73" s="3" customFormat="1" ht="54" customHeight="1" spans="1:12">
      <c r="A73" s="18">
        <v>67</v>
      </c>
      <c r="B73" s="21" t="s">
        <v>371</v>
      </c>
      <c r="C73" s="22" t="s">
        <v>375</v>
      </c>
      <c r="D73" s="22" t="s">
        <v>31</v>
      </c>
      <c r="E73" s="21" t="s">
        <v>376</v>
      </c>
      <c r="F73" s="21" t="s">
        <v>377</v>
      </c>
      <c r="G73" s="22" t="s">
        <v>19</v>
      </c>
      <c r="H73" s="22" t="s">
        <v>161</v>
      </c>
      <c r="I73" s="18">
        <v>1</v>
      </c>
      <c r="J73" s="31">
        <v>10900</v>
      </c>
      <c r="K73" s="31">
        <v>65000</v>
      </c>
      <c r="L73" s="18" t="s">
        <v>378</v>
      </c>
    </row>
    <row r="74" s="3" customFormat="1" ht="49" customHeight="1" spans="1:12">
      <c r="A74" s="18">
        <v>68</v>
      </c>
      <c r="B74" s="21" t="s">
        <v>371</v>
      </c>
      <c r="C74" s="22" t="s">
        <v>379</v>
      </c>
      <c r="D74" s="22" t="s">
        <v>51</v>
      </c>
      <c r="E74" s="21" t="s">
        <v>84</v>
      </c>
      <c r="F74" s="21" t="s">
        <v>380</v>
      </c>
      <c r="G74" s="22" t="s">
        <v>321</v>
      </c>
      <c r="H74" s="22" t="s">
        <v>132</v>
      </c>
      <c r="I74" s="18">
        <v>1</v>
      </c>
      <c r="J74" s="31">
        <v>3800</v>
      </c>
      <c r="K74" s="31">
        <v>15000</v>
      </c>
      <c r="L74" s="37"/>
    </row>
    <row r="75" s="3" customFormat="1" ht="68" customHeight="1" spans="1:12">
      <c r="A75" s="18">
        <v>69</v>
      </c>
      <c r="B75" s="22" t="s">
        <v>381</v>
      </c>
      <c r="C75" s="22" t="s">
        <v>382</v>
      </c>
      <c r="D75" s="22" t="s">
        <v>16</v>
      </c>
      <c r="E75" s="21" t="s">
        <v>153</v>
      </c>
      <c r="F75" s="21" t="s">
        <v>383</v>
      </c>
      <c r="G75" s="22" t="s">
        <v>95</v>
      </c>
      <c r="H75" s="22" t="s">
        <v>96</v>
      </c>
      <c r="I75" s="21">
        <v>1</v>
      </c>
      <c r="J75" s="21">
        <v>9400</v>
      </c>
      <c r="K75" s="22">
        <v>55000</v>
      </c>
      <c r="L75" s="18" t="s">
        <v>384</v>
      </c>
    </row>
    <row r="76" s="4" customFormat="1" ht="64" customHeight="1" spans="1:12">
      <c r="A76" s="18">
        <v>70</v>
      </c>
      <c r="B76" s="24" t="s">
        <v>381</v>
      </c>
      <c r="C76" s="24" t="s">
        <v>385</v>
      </c>
      <c r="D76" s="23" t="s">
        <v>135</v>
      </c>
      <c r="E76" s="23" t="s">
        <v>99</v>
      </c>
      <c r="F76" s="23" t="s">
        <v>386</v>
      </c>
      <c r="G76" s="24" t="s">
        <v>387</v>
      </c>
      <c r="H76" s="24" t="s">
        <v>41</v>
      </c>
      <c r="I76" s="31">
        <v>1</v>
      </c>
      <c r="J76" s="35">
        <v>21600</v>
      </c>
      <c r="K76" s="35">
        <v>160000</v>
      </c>
      <c r="L76" s="36"/>
    </row>
    <row r="77" s="4" customFormat="1" ht="58" customHeight="1" spans="1:12">
      <c r="A77" s="18">
        <v>71</v>
      </c>
      <c r="B77" s="24" t="s">
        <v>342</v>
      </c>
      <c r="C77" s="24" t="s">
        <v>388</v>
      </c>
      <c r="D77" s="23" t="s">
        <v>135</v>
      </c>
      <c r="E77" s="23" t="s">
        <v>99</v>
      </c>
      <c r="F77" s="23" t="s">
        <v>389</v>
      </c>
      <c r="G77" s="24" t="s">
        <v>387</v>
      </c>
      <c r="H77" s="24" t="s">
        <v>41</v>
      </c>
      <c r="I77" s="31">
        <v>1</v>
      </c>
      <c r="J77" s="35">
        <v>21600</v>
      </c>
      <c r="K77" s="35">
        <v>152000</v>
      </c>
      <c r="L77" s="36"/>
    </row>
    <row r="78" s="4" customFormat="1" ht="57" customHeight="1" spans="1:12">
      <c r="A78" s="18">
        <v>72</v>
      </c>
      <c r="B78" s="24" t="s">
        <v>390</v>
      </c>
      <c r="C78" s="24" t="s">
        <v>391</v>
      </c>
      <c r="D78" s="23" t="s">
        <v>392</v>
      </c>
      <c r="E78" s="23" t="s">
        <v>393</v>
      </c>
      <c r="F78" s="23" t="s">
        <v>394</v>
      </c>
      <c r="G78" s="24" t="s">
        <v>395</v>
      </c>
      <c r="H78" s="24" t="s">
        <v>282</v>
      </c>
      <c r="I78" s="31">
        <v>1</v>
      </c>
      <c r="J78" s="35">
        <v>9000</v>
      </c>
      <c r="K78" s="35">
        <v>30000</v>
      </c>
      <c r="L78" s="36"/>
    </row>
    <row r="79" s="4" customFormat="1" ht="57" customHeight="1" spans="1:12">
      <c r="A79" s="18">
        <v>73</v>
      </c>
      <c r="B79" s="24" t="s">
        <v>396</v>
      </c>
      <c r="C79" s="24" t="s">
        <v>397</v>
      </c>
      <c r="D79" s="23" t="s">
        <v>16</v>
      </c>
      <c r="E79" s="23" t="s">
        <v>376</v>
      </c>
      <c r="F79" s="23" t="s">
        <v>398</v>
      </c>
      <c r="G79" s="24" t="s">
        <v>19</v>
      </c>
      <c r="H79" s="24" t="s">
        <v>161</v>
      </c>
      <c r="I79" s="31">
        <v>1</v>
      </c>
      <c r="J79" s="35">
        <v>9400</v>
      </c>
      <c r="K79" s="35">
        <v>66000</v>
      </c>
      <c r="L79" s="36"/>
    </row>
    <row r="80" s="4" customFormat="1" ht="57" customHeight="1" spans="1:12">
      <c r="A80" s="18">
        <v>74</v>
      </c>
      <c r="B80" s="24" t="s">
        <v>396</v>
      </c>
      <c r="C80" s="24" t="s">
        <v>399</v>
      </c>
      <c r="D80" s="23" t="s">
        <v>124</v>
      </c>
      <c r="E80" s="23" t="s">
        <v>400</v>
      </c>
      <c r="F80" s="23" t="s">
        <v>401</v>
      </c>
      <c r="G80" s="24" t="s">
        <v>307</v>
      </c>
      <c r="H80" s="24" t="s">
        <v>402</v>
      </c>
      <c r="I80" s="31">
        <v>1</v>
      </c>
      <c r="J80" s="35">
        <v>4500</v>
      </c>
      <c r="K80" s="35">
        <v>16000</v>
      </c>
      <c r="L80" s="36"/>
    </row>
    <row r="81" s="4" customFormat="1" ht="55" customHeight="1" spans="1:12">
      <c r="A81" s="18">
        <v>75</v>
      </c>
      <c r="B81" s="24" t="s">
        <v>403</v>
      </c>
      <c r="C81" s="24" t="s">
        <v>404</v>
      </c>
      <c r="D81" s="23" t="s">
        <v>124</v>
      </c>
      <c r="E81" s="23" t="s">
        <v>405</v>
      </c>
      <c r="F81" s="23" t="s">
        <v>406</v>
      </c>
      <c r="G81" s="24" t="s">
        <v>407</v>
      </c>
      <c r="H81" s="24" t="s">
        <v>161</v>
      </c>
      <c r="I81" s="31">
        <v>1</v>
      </c>
      <c r="J81" s="35">
        <v>4500</v>
      </c>
      <c r="K81" s="35">
        <v>16000</v>
      </c>
      <c r="L81" s="36"/>
    </row>
    <row r="82" s="4" customFormat="1" ht="61" customHeight="1" spans="1:12">
      <c r="A82" s="18">
        <v>76</v>
      </c>
      <c r="B82" s="24" t="s">
        <v>408</v>
      </c>
      <c r="C82" s="24" t="s">
        <v>409</v>
      </c>
      <c r="D82" s="23" t="s">
        <v>16</v>
      </c>
      <c r="E82" s="23" t="s">
        <v>159</v>
      </c>
      <c r="F82" s="23" t="s">
        <v>410</v>
      </c>
      <c r="G82" s="24" t="s">
        <v>19</v>
      </c>
      <c r="H82" s="24" t="s">
        <v>161</v>
      </c>
      <c r="I82" s="31">
        <v>1</v>
      </c>
      <c r="J82" s="35">
        <v>12000</v>
      </c>
      <c r="K82" s="35">
        <v>82000</v>
      </c>
      <c r="L82" s="45" t="s">
        <v>411</v>
      </c>
    </row>
    <row r="83" s="3" customFormat="1" ht="34" customHeight="1" spans="1:12">
      <c r="A83" s="25" t="s">
        <v>412</v>
      </c>
      <c r="B83" s="26"/>
      <c r="C83" s="26"/>
      <c r="D83" s="26"/>
      <c r="E83" s="26"/>
      <c r="F83" s="26"/>
      <c r="G83" s="26"/>
      <c r="H83" s="27"/>
      <c r="I83" s="32">
        <f>SUM(I52:I82)</f>
        <v>31</v>
      </c>
      <c r="J83" s="32">
        <f>SUM(J52:J82)</f>
        <v>374000</v>
      </c>
      <c r="K83" s="32">
        <f>SUM(K52:K82)</f>
        <v>2057400</v>
      </c>
      <c r="L83" s="46"/>
    </row>
    <row r="84" s="2" customFormat="1" ht="60" customHeight="1" spans="1:12">
      <c r="A84" s="18">
        <v>77</v>
      </c>
      <c r="B84" s="18" t="s">
        <v>413</v>
      </c>
      <c r="C84" s="19" t="s">
        <v>414</v>
      </c>
      <c r="D84" s="18" t="s">
        <v>124</v>
      </c>
      <c r="E84" s="18" t="s">
        <v>415</v>
      </c>
      <c r="F84" s="18" t="s">
        <v>416</v>
      </c>
      <c r="G84" s="19" t="s">
        <v>407</v>
      </c>
      <c r="H84" s="19" t="s">
        <v>132</v>
      </c>
      <c r="I84" s="18">
        <v>1</v>
      </c>
      <c r="J84" s="31">
        <v>38000</v>
      </c>
      <c r="K84" s="31">
        <v>186000</v>
      </c>
      <c r="L84" s="18" t="s">
        <v>283</v>
      </c>
    </row>
    <row r="85" s="2" customFormat="1" ht="60" customHeight="1" spans="1:12">
      <c r="A85" s="18">
        <v>78</v>
      </c>
      <c r="B85" s="18" t="s">
        <v>417</v>
      </c>
      <c r="C85" s="19" t="s">
        <v>418</v>
      </c>
      <c r="D85" s="18" t="s">
        <v>135</v>
      </c>
      <c r="E85" s="18" t="s">
        <v>419</v>
      </c>
      <c r="F85" s="18" t="s">
        <v>420</v>
      </c>
      <c r="G85" s="19" t="s">
        <v>421</v>
      </c>
      <c r="H85" s="19" t="s">
        <v>422</v>
      </c>
      <c r="I85" s="18">
        <v>1</v>
      </c>
      <c r="J85" s="31">
        <v>21600</v>
      </c>
      <c r="K85" s="31">
        <v>153000</v>
      </c>
      <c r="L85" s="18" t="s">
        <v>283</v>
      </c>
    </row>
    <row r="86" s="2" customFormat="1" ht="60" customHeight="1" spans="1:12">
      <c r="A86" s="18">
        <v>79</v>
      </c>
      <c r="B86" s="18" t="s">
        <v>417</v>
      </c>
      <c r="C86" s="19" t="s">
        <v>423</v>
      </c>
      <c r="D86" s="18" t="s">
        <v>265</v>
      </c>
      <c r="E86" s="18" t="s">
        <v>424</v>
      </c>
      <c r="F86" s="18" t="s">
        <v>425</v>
      </c>
      <c r="G86" s="19" t="s">
        <v>426</v>
      </c>
      <c r="H86" s="19" t="s">
        <v>427</v>
      </c>
      <c r="I86" s="18">
        <v>1</v>
      </c>
      <c r="J86" s="31">
        <v>2300</v>
      </c>
      <c r="K86" s="31">
        <v>9800</v>
      </c>
      <c r="L86" s="18" t="s">
        <v>283</v>
      </c>
    </row>
    <row r="87" s="4" customFormat="1" ht="62" customHeight="1" spans="1:12">
      <c r="A87" s="18">
        <v>80</v>
      </c>
      <c r="B87" s="24" t="s">
        <v>428</v>
      </c>
      <c r="C87" s="24" t="s">
        <v>429</v>
      </c>
      <c r="D87" s="23" t="s">
        <v>430</v>
      </c>
      <c r="E87" s="23" t="s">
        <v>431</v>
      </c>
      <c r="F87" s="23" t="s">
        <v>432</v>
      </c>
      <c r="G87" s="24" t="s">
        <v>95</v>
      </c>
      <c r="H87" s="24" t="s">
        <v>96</v>
      </c>
      <c r="I87" s="31">
        <v>1</v>
      </c>
      <c r="J87" s="35">
        <v>72100</v>
      </c>
      <c r="K87" s="35">
        <v>650000</v>
      </c>
      <c r="L87" s="47" t="s">
        <v>433</v>
      </c>
    </row>
    <row r="88" s="4" customFormat="1" ht="51" customHeight="1" spans="1:12">
      <c r="A88" s="18">
        <v>81</v>
      </c>
      <c r="B88" s="24" t="s">
        <v>434</v>
      </c>
      <c r="C88" s="24" t="s">
        <v>435</v>
      </c>
      <c r="D88" s="23" t="s">
        <v>115</v>
      </c>
      <c r="E88" s="23" t="s">
        <v>129</v>
      </c>
      <c r="F88" s="23" t="s">
        <v>436</v>
      </c>
      <c r="G88" s="24" t="s">
        <v>131</v>
      </c>
      <c r="H88" s="24" t="s">
        <v>132</v>
      </c>
      <c r="I88" s="31">
        <v>1</v>
      </c>
      <c r="J88" s="35">
        <v>3100</v>
      </c>
      <c r="K88" s="35">
        <v>17000</v>
      </c>
      <c r="L88" s="36"/>
    </row>
    <row r="89" s="4" customFormat="1" ht="51" customHeight="1" spans="1:12">
      <c r="A89" s="18">
        <v>82</v>
      </c>
      <c r="B89" s="24" t="s">
        <v>434</v>
      </c>
      <c r="C89" s="24" t="s">
        <v>437</v>
      </c>
      <c r="D89" s="23" t="s">
        <v>319</v>
      </c>
      <c r="E89" s="23" t="s">
        <v>253</v>
      </c>
      <c r="F89" s="23" t="s">
        <v>438</v>
      </c>
      <c r="G89" s="24" t="s">
        <v>255</v>
      </c>
      <c r="H89" s="24" t="s">
        <v>250</v>
      </c>
      <c r="I89" s="31">
        <v>1</v>
      </c>
      <c r="J89" s="35">
        <v>3800</v>
      </c>
      <c r="K89" s="35">
        <v>14000</v>
      </c>
      <c r="L89" s="36"/>
    </row>
    <row r="90" s="4" customFormat="1" ht="49" customHeight="1" spans="1:12">
      <c r="A90" s="18">
        <v>83</v>
      </c>
      <c r="B90" s="24" t="s">
        <v>439</v>
      </c>
      <c r="C90" s="24" t="s">
        <v>440</v>
      </c>
      <c r="D90" s="23" t="s">
        <v>124</v>
      </c>
      <c r="E90" s="23" t="s">
        <v>405</v>
      </c>
      <c r="F90" s="23" t="s">
        <v>441</v>
      </c>
      <c r="G90" s="24" t="s">
        <v>407</v>
      </c>
      <c r="H90" s="24" t="s">
        <v>132</v>
      </c>
      <c r="I90" s="31">
        <v>1</v>
      </c>
      <c r="J90" s="35">
        <v>4500</v>
      </c>
      <c r="K90" s="35">
        <v>14000</v>
      </c>
      <c r="L90" s="36"/>
    </row>
    <row r="91" s="4" customFormat="1" ht="62" customHeight="1" spans="1:12">
      <c r="A91" s="18">
        <v>84</v>
      </c>
      <c r="B91" s="24" t="s">
        <v>442</v>
      </c>
      <c r="C91" s="24" t="s">
        <v>443</v>
      </c>
      <c r="D91" s="23" t="s">
        <v>135</v>
      </c>
      <c r="E91" s="23" t="s">
        <v>444</v>
      </c>
      <c r="F91" s="23" t="s">
        <v>445</v>
      </c>
      <c r="G91" s="24" t="s">
        <v>446</v>
      </c>
      <c r="H91" s="24" t="s">
        <v>161</v>
      </c>
      <c r="I91" s="31">
        <v>1</v>
      </c>
      <c r="J91" s="35">
        <v>21600</v>
      </c>
      <c r="K91" s="35">
        <v>190000</v>
      </c>
      <c r="L91" s="35"/>
    </row>
    <row r="92" s="4" customFormat="1" ht="56" customHeight="1" spans="1:12">
      <c r="A92" s="18">
        <v>85</v>
      </c>
      <c r="B92" s="24" t="s">
        <v>447</v>
      </c>
      <c r="C92" s="24" t="s">
        <v>448</v>
      </c>
      <c r="D92" s="23" t="s">
        <v>124</v>
      </c>
      <c r="E92" s="23" t="s">
        <v>405</v>
      </c>
      <c r="F92" s="23" t="s">
        <v>449</v>
      </c>
      <c r="G92" s="24" t="s">
        <v>407</v>
      </c>
      <c r="H92" s="24" t="s">
        <v>132</v>
      </c>
      <c r="I92" s="31">
        <v>1</v>
      </c>
      <c r="J92" s="35">
        <v>4500</v>
      </c>
      <c r="K92" s="35">
        <v>14000</v>
      </c>
      <c r="L92" s="36"/>
    </row>
    <row r="93" s="4" customFormat="1" ht="54" customHeight="1" spans="1:12">
      <c r="A93" s="18">
        <v>86</v>
      </c>
      <c r="B93" s="24" t="s">
        <v>450</v>
      </c>
      <c r="C93" s="24" t="s">
        <v>451</v>
      </c>
      <c r="D93" s="23" t="s">
        <v>16</v>
      </c>
      <c r="E93" s="23" t="s">
        <v>259</v>
      </c>
      <c r="F93" s="23" t="s">
        <v>452</v>
      </c>
      <c r="G93" s="24" t="s">
        <v>19</v>
      </c>
      <c r="H93" s="24" t="s">
        <v>34</v>
      </c>
      <c r="I93" s="31">
        <v>1</v>
      </c>
      <c r="J93" s="35">
        <v>45700</v>
      </c>
      <c r="K93" s="35">
        <v>242000</v>
      </c>
      <c r="L93" s="45" t="s">
        <v>453</v>
      </c>
    </row>
    <row r="94" s="4" customFormat="1" ht="58" customHeight="1" spans="1:12">
      <c r="A94" s="18">
        <v>87</v>
      </c>
      <c r="B94" s="24" t="s">
        <v>454</v>
      </c>
      <c r="C94" s="24" t="s">
        <v>455</v>
      </c>
      <c r="D94" s="23" t="s">
        <v>16</v>
      </c>
      <c r="E94" s="23" t="s">
        <v>456</v>
      </c>
      <c r="F94" s="23" t="s">
        <v>457</v>
      </c>
      <c r="G94" s="24" t="s">
        <v>19</v>
      </c>
      <c r="H94" s="24" t="s">
        <v>34</v>
      </c>
      <c r="I94" s="31">
        <v>1</v>
      </c>
      <c r="J94" s="35">
        <v>51200</v>
      </c>
      <c r="K94" s="35">
        <v>340000</v>
      </c>
      <c r="L94" s="45" t="s">
        <v>458</v>
      </c>
    </row>
    <row r="95" s="4" customFormat="1" ht="56" customHeight="1" spans="1:12">
      <c r="A95" s="18">
        <v>88</v>
      </c>
      <c r="B95" s="24" t="s">
        <v>454</v>
      </c>
      <c r="C95" s="24" t="s">
        <v>459</v>
      </c>
      <c r="D95" s="23" t="s">
        <v>392</v>
      </c>
      <c r="E95" s="23" t="s">
        <v>344</v>
      </c>
      <c r="F95" s="23" t="s">
        <v>460</v>
      </c>
      <c r="G95" s="24" t="s">
        <v>346</v>
      </c>
      <c r="H95" s="24" t="s">
        <v>76</v>
      </c>
      <c r="I95" s="31">
        <v>1</v>
      </c>
      <c r="J95" s="35">
        <v>9000</v>
      </c>
      <c r="K95" s="35">
        <v>72000</v>
      </c>
      <c r="L95" s="36"/>
    </row>
    <row r="96" s="4" customFormat="1" ht="57" customHeight="1" spans="1:12">
      <c r="A96" s="18">
        <v>89</v>
      </c>
      <c r="B96" s="24" t="s">
        <v>461</v>
      </c>
      <c r="C96" s="24" t="s">
        <v>462</v>
      </c>
      <c r="D96" s="23" t="s">
        <v>392</v>
      </c>
      <c r="E96" s="23" t="s">
        <v>463</v>
      </c>
      <c r="F96" s="23" t="s">
        <v>464</v>
      </c>
      <c r="G96" s="24" t="s">
        <v>346</v>
      </c>
      <c r="H96" s="24" t="s">
        <v>76</v>
      </c>
      <c r="I96" s="31">
        <v>1</v>
      </c>
      <c r="J96" s="35">
        <v>9000</v>
      </c>
      <c r="K96" s="35">
        <v>75000</v>
      </c>
      <c r="L96" s="36"/>
    </row>
    <row r="97" s="4" customFormat="1" ht="55" customHeight="1" spans="1:12">
      <c r="A97" s="18">
        <v>90</v>
      </c>
      <c r="B97" s="24" t="s">
        <v>465</v>
      </c>
      <c r="C97" s="24" t="s">
        <v>466</v>
      </c>
      <c r="D97" s="23" t="s">
        <v>135</v>
      </c>
      <c r="E97" s="23" t="s">
        <v>52</v>
      </c>
      <c r="F97" s="23" t="s">
        <v>467</v>
      </c>
      <c r="G97" s="24" t="s">
        <v>54</v>
      </c>
      <c r="H97" s="24" t="s">
        <v>55</v>
      </c>
      <c r="I97" s="31">
        <v>1</v>
      </c>
      <c r="J97" s="35">
        <v>21600</v>
      </c>
      <c r="K97" s="35">
        <v>157000</v>
      </c>
      <c r="L97" s="36"/>
    </row>
    <row r="98" s="4" customFormat="1" ht="57" customHeight="1" spans="1:12">
      <c r="A98" s="18">
        <v>91</v>
      </c>
      <c r="B98" s="24" t="s">
        <v>465</v>
      </c>
      <c r="C98" s="24" t="s">
        <v>468</v>
      </c>
      <c r="D98" s="23" t="s">
        <v>392</v>
      </c>
      <c r="E98" s="23" t="s">
        <v>469</v>
      </c>
      <c r="F98" s="23" t="s">
        <v>470</v>
      </c>
      <c r="G98" s="24" t="s">
        <v>228</v>
      </c>
      <c r="H98" s="24" t="s">
        <v>161</v>
      </c>
      <c r="I98" s="31">
        <v>1</v>
      </c>
      <c r="J98" s="35">
        <v>9000</v>
      </c>
      <c r="K98" s="35">
        <v>42000</v>
      </c>
      <c r="L98" s="36"/>
    </row>
    <row r="99" s="4" customFormat="1" ht="57" customHeight="1" spans="1:12">
      <c r="A99" s="18">
        <v>92</v>
      </c>
      <c r="B99" s="24" t="s">
        <v>471</v>
      </c>
      <c r="C99" s="24" t="s">
        <v>472</v>
      </c>
      <c r="D99" s="23" t="s">
        <v>115</v>
      </c>
      <c r="E99" s="23" t="s">
        <v>473</v>
      </c>
      <c r="F99" s="23" t="s">
        <v>474</v>
      </c>
      <c r="G99" s="24" t="s">
        <v>131</v>
      </c>
      <c r="H99" s="24" t="s">
        <v>132</v>
      </c>
      <c r="I99" s="31">
        <v>1</v>
      </c>
      <c r="J99" s="35">
        <v>3100</v>
      </c>
      <c r="K99" s="35">
        <v>22000</v>
      </c>
      <c r="L99" s="36"/>
    </row>
    <row r="100" s="4" customFormat="1" ht="62" customHeight="1" spans="1:12">
      <c r="A100" s="18">
        <v>93</v>
      </c>
      <c r="B100" s="24" t="s">
        <v>450</v>
      </c>
      <c r="C100" s="24" t="s">
        <v>475</v>
      </c>
      <c r="D100" s="23" t="s">
        <v>135</v>
      </c>
      <c r="E100" s="23" t="s">
        <v>99</v>
      </c>
      <c r="F100" s="23" t="s">
        <v>476</v>
      </c>
      <c r="G100" s="24" t="s">
        <v>387</v>
      </c>
      <c r="H100" s="24" t="s">
        <v>41</v>
      </c>
      <c r="I100" s="31">
        <v>1</v>
      </c>
      <c r="J100" s="35">
        <v>21600</v>
      </c>
      <c r="K100" s="35">
        <v>150000</v>
      </c>
      <c r="L100" s="36"/>
    </row>
    <row r="101" s="2" customFormat="1" ht="33" customHeight="1" spans="1:12">
      <c r="A101" s="20" t="s">
        <v>477</v>
      </c>
      <c r="B101" s="20"/>
      <c r="C101" s="20"/>
      <c r="D101" s="20"/>
      <c r="E101" s="20"/>
      <c r="F101" s="20"/>
      <c r="G101" s="20"/>
      <c r="H101" s="20"/>
      <c r="I101" s="32">
        <f>SUM(I84:I100)</f>
        <v>17</v>
      </c>
      <c r="J101" s="32">
        <f>SUM(J84:J100)</f>
        <v>341700</v>
      </c>
      <c r="K101" s="32">
        <f>SUM(K84:K100)</f>
        <v>2347800</v>
      </c>
      <c r="L101" s="33"/>
    </row>
    <row r="102" s="4" customFormat="1" ht="62" customHeight="1" spans="1:12">
      <c r="A102" s="23" t="s">
        <v>478</v>
      </c>
      <c r="B102" s="23" t="s">
        <v>479</v>
      </c>
      <c r="C102" s="24" t="s">
        <v>480</v>
      </c>
      <c r="D102" s="23" t="s">
        <v>16</v>
      </c>
      <c r="E102" s="23" t="s">
        <v>481</v>
      </c>
      <c r="F102" s="23" t="s">
        <v>482</v>
      </c>
      <c r="G102" s="24" t="s">
        <v>483</v>
      </c>
      <c r="H102" s="24" t="s">
        <v>484</v>
      </c>
      <c r="I102" s="31">
        <v>1</v>
      </c>
      <c r="J102" s="35">
        <v>67200</v>
      </c>
      <c r="K102" s="35">
        <v>1630000</v>
      </c>
      <c r="L102" s="35" t="s">
        <v>485</v>
      </c>
    </row>
    <row r="103" s="4" customFormat="1" ht="62" customHeight="1" spans="1:12">
      <c r="A103" s="23" t="s">
        <v>486</v>
      </c>
      <c r="B103" s="23" t="s">
        <v>487</v>
      </c>
      <c r="C103" s="24" t="s">
        <v>488</v>
      </c>
      <c r="D103" s="23" t="s">
        <v>430</v>
      </c>
      <c r="E103" s="23" t="s">
        <v>431</v>
      </c>
      <c r="F103" s="23" t="s">
        <v>489</v>
      </c>
      <c r="G103" s="24" t="s">
        <v>95</v>
      </c>
      <c r="H103" s="24" t="s">
        <v>96</v>
      </c>
      <c r="I103" s="31">
        <v>1</v>
      </c>
      <c r="J103" s="35">
        <v>72100</v>
      </c>
      <c r="K103" s="35">
        <v>620000</v>
      </c>
      <c r="L103" s="35" t="s">
        <v>490</v>
      </c>
    </row>
    <row r="104" s="4" customFormat="1" ht="62" customHeight="1" spans="1:12">
      <c r="A104" s="23" t="s">
        <v>491</v>
      </c>
      <c r="B104" s="23" t="s">
        <v>492</v>
      </c>
      <c r="C104" s="24" t="s">
        <v>493</v>
      </c>
      <c r="D104" s="23" t="s">
        <v>273</v>
      </c>
      <c r="E104" s="23" t="s">
        <v>362</v>
      </c>
      <c r="F104" s="23" t="s">
        <v>494</v>
      </c>
      <c r="G104" s="24" t="s">
        <v>364</v>
      </c>
      <c r="H104" s="24" t="s">
        <v>365</v>
      </c>
      <c r="I104" s="35">
        <v>1</v>
      </c>
      <c r="J104" s="35">
        <v>6000</v>
      </c>
      <c r="K104" s="35">
        <v>20000</v>
      </c>
      <c r="L104" s="35"/>
    </row>
    <row r="105" s="4" customFormat="1" ht="62" customHeight="1" spans="1:12">
      <c r="A105" s="23" t="s">
        <v>495</v>
      </c>
      <c r="B105" s="23" t="s">
        <v>496</v>
      </c>
      <c r="C105" s="24" t="s">
        <v>497</v>
      </c>
      <c r="D105" s="23" t="s">
        <v>16</v>
      </c>
      <c r="E105" s="23" t="s">
        <v>498</v>
      </c>
      <c r="F105" s="23" t="s">
        <v>499</v>
      </c>
      <c r="G105" s="24" t="s">
        <v>110</v>
      </c>
      <c r="H105" s="24" t="s">
        <v>161</v>
      </c>
      <c r="I105" s="31">
        <v>1</v>
      </c>
      <c r="J105" s="35">
        <v>12000</v>
      </c>
      <c r="K105" s="35">
        <v>80000</v>
      </c>
      <c r="L105" s="35" t="s">
        <v>500</v>
      </c>
    </row>
    <row r="106" s="4" customFormat="1" ht="62" customHeight="1" spans="1:12">
      <c r="A106" s="23" t="s">
        <v>501</v>
      </c>
      <c r="B106" s="23" t="s">
        <v>502</v>
      </c>
      <c r="C106" s="24" t="s">
        <v>503</v>
      </c>
      <c r="D106" s="23" t="s">
        <v>504</v>
      </c>
      <c r="E106" s="23" t="s">
        <v>505</v>
      </c>
      <c r="F106" s="23" t="s">
        <v>506</v>
      </c>
      <c r="G106" s="24" t="s">
        <v>507</v>
      </c>
      <c r="H106" s="24" t="s">
        <v>161</v>
      </c>
      <c r="I106" s="31">
        <v>1</v>
      </c>
      <c r="J106" s="35">
        <v>9000</v>
      </c>
      <c r="K106" s="35">
        <v>44000</v>
      </c>
      <c r="L106" s="35"/>
    </row>
    <row r="107" s="4" customFormat="1" ht="62" customHeight="1" spans="1:12">
      <c r="A107" s="23" t="s">
        <v>508</v>
      </c>
      <c r="B107" s="23" t="s">
        <v>509</v>
      </c>
      <c r="C107" s="24" t="s">
        <v>510</v>
      </c>
      <c r="D107" s="23" t="s">
        <v>16</v>
      </c>
      <c r="E107" s="23" t="s">
        <v>498</v>
      </c>
      <c r="F107" s="23" t="s">
        <v>511</v>
      </c>
      <c r="G107" s="24" t="s">
        <v>110</v>
      </c>
      <c r="H107" s="24" t="s">
        <v>161</v>
      </c>
      <c r="I107" s="31">
        <v>1</v>
      </c>
      <c r="J107" s="35">
        <v>12000</v>
      </c>
      <c r="K107" s="35">
        <v>78000</v>
      </c>
      <c r="L107" s="36"/>
    </row>
    <row r="108" s="4" customFormat="1" ht="35" customHeight="1" spans="1:12">
      <c r="A108" s="42" t="s">
        <v>512</v>
      </c>
      <c r="B108" s="43"/>
      <c r="C108" s="43"/>
      <c r="D108" s="43"/>
      <c r="E108" s="43"/>
      <c r="F108" s="43"/>
      <c r="G108" s="43"/>
      <c r="H108" s="44"/>
      <c r="I108" s="48">
        <f t="shared" ref="I108:K108" si="1">SUM(I102:I107)</f>
        <v>6</v>
      </c>
      <c r="J108" s="48">
        <f t="shared" si="1"/>
        <v>178300</v>
      </c>
      <c r="K108" s="48">
        <f t="shared" si="1"/>
        <v>2472000</v>
      </c>
      <c r="L108" s="49"/>
    </row>
    <row r="109" s="5" customFormat="1" ht="49" customHeight="1" spans="1:12">
      <c r="A109" s="23" t="s">
        <v>513</v>
      </c>
      <c r="B109" s="23" t="s">
        <v>514</v>
      </c>
      <c r="C109" s="24" t="s">
        <v>515</v>
      </c>
      <c r="D109" s="23" t="s">
        <v>51</v>
      </c>
      <c r="E109" s="23" t="s">
        <v>253</v>
      </c>
      <c r="F109" s="23" t="s">
        <v>516</v>
      </c>
      <c r="G109" s="24" t="s">
        <v>517</v>
      </c>
      <c r="H109" s="24" t="s">
        <v>518</v>
      </c>
      <c r="I109" s="38">
        <v>1</v>
      </c>
      <c r="J109" s="38">
        <v>3800</v>
      </c>
      <c r="K109" s="38">
        <v>11500</v>
      </c>
      <c r="L109" s="38"/>
    </row>
    <row r="110" s="5" customFormat="1" ht="49" customHeight="1" spans="1:12">
      <c r="A110" s="23" t="s">
        <v>519</v>
      </c>
      <c r="B110" s="23" t="s">
        <v>514</v>
      </c>
      <c r="C110" s="24" t="s">
        <v>520</v>
      </c>
      <c r="D110" s="23" t="s">
        <v>51</v>
      </c>
      <c r="E110" s="23" t="s">
        <v>521</v>
      </c>
      <c r="F110" s="23" t="s">
        <v>522</v>
      </c>
      <c r="G110" s="24" t="s">
        <v>523</v>
      </c>
      <c r="H110" s="24" t="s">
        <v>524</v>
      </c>
      <c r="I110" s="38">
        <v>1</v>
      </c>
      <c r="J110" s="38">
        <v>7400</v>
      </c>
      <c r="K110" s="38">
        <v>23000</v>
      </c>
      <c r="L110" s="38"/>
    </row>
    <row r="111" s="5" customFormat="1" ht="49" customHeight="1" spans="1:12">
      <c r="A111" s="23" t="s">
        <v>525</v>
      </c>
      <c r="B111" s="23" t="s">
        <v>514</v>
      </c>
      <c r="C111" s="24" t="s">
        <v>526</v>
      </c>
      <c r="D111" s="23" t="s">
        <v>31</v>
      </c>
      <c r="E111" s="23" t="s">
        <v>32</v>
      </c>
      <c r="F111" s="23" t="s">
        <v>527</v>
      </c>
      <c r="G111" s="24" t="s">
        <v>19</v>
      </c>
      <c r="H111" s="24" t="s">
        <v>34</v>
      </c>
      <c r="I111" s="38">
        <v>1</v>
      </c>
      <c r="J111" s="38">
        <v>38800</v>
      </c>
      <c r="K111" s="38">
        <v>216800</v>
      </c>
      <c r="L111" s="38" t="s">
        <v>528</v>
      </c>
    </row>
    <row r="112" s="5" customFormat="1" ht="52" customHeight="1" spans="1:12">
      <c r="A112" s="23" t="s">
        <v>529</v>
      </c>
      <c r="B112" s="23" t="s">
        <v>530</v>
      </c>
      <c r="C112" s="24" t="s">
        <v>531</v>
      </c>
      <c r="D112" s="23" t="s">
        <v>31</v>
      </c>
      <c r="E112" s="23" t="s">
        <v>93</v>
      </c>
      <c r="F112" s="23" t="s">
        <v>532</v>
      </c>
      <c r="G112" s="24" t="s">
        <v>95</v>
      </c>
      <c r="H112" s="24" t="s">
        <v>96</v>
      </c>
      <c r="I112" s="38">
        <v>1</v>
      </c>
      <c r="J112" s="38">
        <v>51200</v>
      </c>
      <c r="K112" s="38">
        <v>250000</v>
      </c>
      <c r="L112" s="38" t="s">
        <v>533</v>
      </c>
    </row>
    <row r="113" s="5" customFormat="1" ht="49" customHeight="1" spans="1:12">
      <c r="A113" s="23" t="s">
        <v>534</v>
      </c>
      <c r="B113" s="23" t="s">
        <v>535</v>
      </c>
      <c r="C113" s="24" t="s">
        <v>536</v>
      </c>
      <c r="D113" s="23" t="s">
        <v>51</v>
      </c>
      <c r="E113" s="23" t="s">
        <v>52</v>
      </c>
      <c r="F113" s="23" t="s">
        <v>537</v>
      </c>
      <c r="G113" s="24" t="s">
        <v>54</v>
      </c>
      <c r="H113" s="24" t="s">
        <v>55</v>
      </c>
      <c r="I113" s="38">
        <v>1</v>
      </c>
      <c r="J113" s="38">
        <v>21600</v>
      </c>
      <c r="K113" s="38">
        <v>153000</v>
      </c>
      <c r="L113" s="38"/>
    </row>
    <row r="114" s="5" customFormat="1" ht="61" customHeight="1" spans="1:12">
      <c r="A114" s="23" t="s">
        <v>538</v>
      </c>
      <c r="B114" s="23" t="s">
        <v>539</v>
      </c>
      <c r="C114" s="24" t="s">
        <v>540</v>
      </c>
      <c r="D114" s="23" t="s">
        <v>51</v>
      </c>
      <c r="E114" s="23" t="s">
        <v>52</v>
      </c>
      <c r="F114" s="23" t="s">
        <v>541</v>
      </c>
      <c r="G114" s="24" t="s">
        <v>54</v>
      </c>
      <c r="H114" s="24" t="s">
        <v>55</v>
      </c>
      <c r="I114" s="38">
        <v>1</v>
      </c>
      <c r="J114" s="38">
        <v>21600</v>
      </c>
      <c r="K114" s="38">
        <v>153000</v>
      </c>
      <c r="L114" s="38"/>
    </row>
    <row r="115" s="5" customFormat="1" ht="61" customHeight="1" spans="1:12">
      <c r="A115" s="23" t="s">
        <v>542</v>
      </c>
      <c r="B115" s="23" t="s">
        <v>543</v>
      </c>
      <c r="C115" s="24" t="s">
        <v>544</v>
      </c>
      <c r="D115" s="23" t="s">
        <v>201</v>
      </c>
      <c r="E115" s="23" t="s">
        <v>362</v>
      </c>
      <c r="F115" s="23" t="s">
        <v>545</v>
      </c>
      <c r="G115" s="24" t="s">
        <v>364</v>
      </c>
      <c r="H115" s="24" t="s">
        <v>365</v>
      </c>
      <c r="I115" s="38">
        <v>1</v>
      </c>
      <c r="J115" s="38">
        <v>6000</v>
      </c>
      <c r="K115" s="38">
        <v>20000</v>
      </c>
      <c r="L115" s="38"/>
    </row>
    <row r="116" s="5" customFormat="1" ht="60" customHeight="1" spans="1:12">
      <c r="A116" s="23" t="s">
        <v>546</v>
      </c>
      <c r="B116" s="23" t="s">
        <v>543</v>
      </c>
      <c r="C116" s="24" t="s">
        <v>547</v>
      </c>
      <c r="D116" s="23" t="s">
        <v>201</v>
      </c>
      <c r="E116" s="23" t="s">
        <v>362</v>
      </c>
      <c r="F116" s="23" t="s">
        <v>548</v>
      </c>
      <c r="G116" s="24" t="s">
        <v>364</v>
      </c>
      <c r="H116" s="24" t="s">
        <v>365</v>
      </c>
      <c r="I116" s="38">
        <v>1</v>
      </c>
      <c r="J116" s="38">
        <v>6000</v>
      </c>
      <c r="K116" s="38">
        <v>20000</v>
      </c>
      <c r="L116" s="38"/>
    </row>
    <row r="117" s="5" customFormat="1" ht="55" customHeight="1" spans="1:12">
      <c r="A117" s="23" t="s">
        <v>549</v>
      </c>
      <c r="B117" s="23" t="s">
        <v>550</v>
      </c>
      <c r="C117" s="24" t="s">
        <v>551</v>
      </c>
      <c r="D117" s="23" t="s">
        <v>31</v>
      </c>
      <c r="E117" s="23" t="s">
        <v>159</v>
      </c>
      <c r="F117" s="23" t="s">
        <v>552</v>
      </c>
      <c r="G117" s="24" t="s">
        <v>19</v>
      </c>
      <c r="H117" s="24" t="s">
        <v>20</v>
      </c>
      <c r="I117" s="38">
        <v>1</v>
      </c>
      <c r="J117" s="38">
        <v>12000</v>
      </c>
      <c r="K117" s="38">
        <v>83000</v>
      </c>
      <c r="L117" s="38" t="s">
        <v>553</v>
      </c>
    </row>
    <row r="118" s="5" customFormat="1" ht="53" customHeight="1" spans="1:12">
      <c r="A118" s="23" t="s">
        <v>554</v>
      </c>
      <c r="B118" s="23" t="s">
        <v>555</v>
      </c>
      <c r="C118" s="24" t="s">
        <v>556</v>
      </c>
      <c r="D118" s="23" t="s">
        <v>31</v>
      </c>
      <c r="E118" s="23" t="s">
        <v>557</v>
      </c>
      <c r="F118" s="23" t="s">
        <v>558</v>
      </c>
      <c r="G118" s="24" t="s">
        <v>19</v>
      </c>
      <c r="H118" s="24" t="s">
        <v>34</v>
      </c>
      <c r="I118" s="38">
        <v>1</v>
      </c>
      <c r="J118" s="38">
        <v>63200</v>
      </c>
      <c r="K118" s="38">
        <v>520000</v>
      </c>
      <c r="L118" s="38" t="s">
        <v>559</v>
      </c>
    </row>
    <row r="119" s="5" customFormat="1" ht="53" customHeight="1" spans="1:12">
      <c r="A119" s="23" t="s">
        <v>560</v>
      </c>
      <c r="B119" s="23" t="s">
        <v>555</v>
      </c>
      <c r="C119" s="24" t="s">
        <v>561</v>
      </c>
      <c r="D119" s="23" t="s">
        <v>37</v>
      </c>
      <c r="E119" s="23" t="s">
        <v>562</v>
      </c>
      <c r="F119" s="23" t="s">
        <v>563</v>
      </c>
      <c r="G119" s="24" t="s">
        <v>346</v>
      </c>
      <c r="H119" s="24" t="s">
        <v>41</v>
      </c>
      <c r="I119" s="38">
        <v>1</v>
      </c>
      <c r="J119" s="38">
        <v>9000</v>
      </c>
      <c r="K119" s="38">
        <v>96000</v>
      </c>
      <c r="L119" s="38"/>
    </row>
    <row r="120" s="5" customFormat="1" ht="49" customHeight="1" spans="1:12">
      <c r="A120" s="23" t="s">
        <v>564</v>
      </c>
      <c r="B120" s="23" t="s">
        <v>565</v>
      </c>
      <c r="C120" s="24" t="s">
        <v>566</v>
      </c>
      <c r="D120" s="23" t="s">
        <v>31</v>
      </c>
      <c r="E120" s="23" t="s">
        <v>32</v>
      </c>
      <c r="F120" s="23" t="s">
        <v>567</v>
      </c>
      <c r="G120" s="24" t="s">
        <v>19</v>
      </c>
      <c r="H120" s="24" t="s">
        <v>34</v>
      </c>
      <c r="I120" s="38">
        <v>1</v>
      </c>
      <c r="J120" s="38">
        <v>38800</v>
      </c>
      <c r="K120" s="38">
        <v>220000</v>
      </c>
      <c r="L120" s="38" t="s">
        <v>568</v>
      </c>
    </row>
    <row r="121" s="5" customFormat="1" ht="49" customHeight="1" spans="1:12">
      <c r="A121" s="23" t="s">
        <v>569</v>
      </c>
      <c r="B121" s="23" t="s">
        <v>565</v>
      </c>
      <c r="C121" s="24" t="s">
        <v>570</v>
      </c>
      <c r="D121" s="23" t="s">
        <v>51</v>
      </c>
      <c r="E121" s="23" t="s">
        <v>571</v>
      </c>
      <c r="F121" s="23" t="s">
        <v>572</v>
      </c>
      <c r="G121" s="24" t="s">
        <v>421</v>
      </c>
      <c r="H121" s="24" t="s">
        <v>422</v>
      </c>
      <c r="I121" s="38">
        <v>1</v>
      </c>
      <c r="J121" s="38">
        <v>21600</v>
      </c>
      <c r="K121" s="38">
        <v>157600</v>
      </c>
      <c r="L121" s="38"/>
    </row>
    <row r="122" s="5" customFormat="1" ht="49" customHeight="1" spans="1:12">
      <c r="A122" s="23" t="s">
        <v>573</v>
      </c>
      <c r="B122" s="23" t="s">
        <v>574</v>
      </c>
      <c r="C122" s="24" t="s">
        <v>575</v>
      </c>
      <c r="D122" s="23" t="s">
        <v>51</v>
      </c>
      <c r="E122" s="23" t="s">
        <v>52</v>
      </c>
      <c r="F122" s="23" t="s">
        <v>576</v>
      </c>
      <c r="G122" s="24" t="s">
        <v>54</v>
      </c>
      <c r="H122" s="24" t="s">
        <v>55</v>
      </c>
      <c r="I122" s="38">
        <v>1</v>
      </c>
      <c r="J122" s="38">
        <v>21600</v>
      </c>
      <c r="K122" s="38">
        <v>153000</v>
      </c>
      <c r="L122" s="38"/>
    </row>
    <row r="123" s="5" customFormat="1" ht="49" customHeight="1" spans="1:12">
      <c r="A123" s="23" t="s">
        <v>577</v>
      </c>
      <c r="B123" s="23" t="s">
        <v>578</v>
      </c>
      <c r="C123" s="24" t="s">
        <v>579</v>
      </c>
      <c r="D123" s="23" t="s">
        <v>51</v>
      </c>
      <c r="E123" s="23" t="s">
        <v>580</v>
      </c>
      <c r="F123" s="23" t="s">
        <v>581</v>
      </c>
      <c r="G123" s="24" t="s">
        <v>582</v>
      </c>
      <c r="H123" s="24" t="s">
        <v>161</v>
      </c>
      <c r="I123" s="38">
        <v>1</v>
      </c>
      <c r="J123" s="38">
        <v>16300</v>
      </c>
      <c r="K123" s="38">
        <v>165200</v>
      </c>
      <c r="L123" s="38"/>
    </row>
    <row r="124" s="5" customFormat="1" ht="49" customHeight="1" spans="1:12">
      <c r="A124" s="23" t="s">
        <v>583</v>
      </c>
      <c r="B124" s="23" t="s">
        <v>584</v>
      </c>
      <c r="C124" s="24" t="s">
        <v>585</v>
      </c>
      <c r="D124" s="23" t="s">
        <v>31</v>
      </c>
      <c r="E124" s="23" t="s">
        <v>259</v>
      </c>
      <c r="F124" s="23" t="s">
        <v>586</v>
      </c>
      <c r="G124" s="24" t="s">
        <v>19</v>
      </c>
      <c r="H124" s="24" t="s">
        <v>34</v>
      </c>
      <c r="I124" s="38">
        <v>1</v>
      </c>
      <c r="J124" s="38">
        <v>45700</v>
      </c>
      <c r="K124" s="38">
        <v>230000</v>
      </c>
      <c r="L124" s="38" t="s">
        <v>587</v>
      </c>
    </row>
    <row r="125" s="5" customFormat="1" ht="54" customHeight="1" spans="1:12">
      <c r="A125" s="23" t="s">
        <v>588</v>
      </c>
      <c r="B125" s="23" t="s">
        <v>589</v>
      </c>
      <c r="C125" s="24" t="s">
        <v>590</v>
      </c>
      <c r="D125" s="23" t="s">
        <v>51</v>
      </c>
      <c r="E125" s="23" t="s">
        <v>52</v>
      </c>
      <c r="F125" s="23" t="s">
        <v>591</v>
      </c>
      <c r="G125" s="24" t="s">
        <v>54</v>
      </c>
      <c r="H125" s="24" t="s">
        <v>137</v>
      </c>
      <c r="I125" s="38">
        <v>1</v>
      </c>
      <c r="J125" s="38">
        <v>21600</v>
      </c>
      <c r="K125" s="38">
        <v>153000</v>
      </c>
      <c r="L125" s="38"/>
    </row>
    <row r="126" s="5" customFormat="1" ht="49" customHeight="1" spans="1:12">
      <c r="A126" s="23" t="s">
        <v>592</v>
      </c>
      <c r="B126" s="23" t="s">
        <v>593</v>
      </c>
      <c r="C126" s="24" t="s">
        <v>594</v>
      </c>
      <c r="D126" s="23" t="s">
        <v>37</v>
      </c>
      <c r="E126" s="23" t="s">
        <v>595</v>
      </c>
      <c r="F126" s="23" t="s">
        <v>596</v>
      </c>
      <c r="G126" s="24" t="s">
        <v>40</v>
      </c>
      <c r="H126" s="24" t="s">
        <v>41</v>
      </c>
      <c r="I126" s="38">
        <v>1</v>
      </c>
      <c r="J126" s="38">
        <v>9000</v>
      </c>
      <c r="K126" s="38">
        <v>58000</v>
      </c>
      <c r="L126" s="38"/>
    </row>
    <row r="127" s="5" customFormat="1" ht="63" customHeight="1" spans="1:12">
      <c r="A127" s="23" t="s">
        <v>597</v>
      </c>
      <c r="B127" s="23" t="s">
        <v>598</v>
      </c>
      <c r="C127" s="24" t="s">
        <v>599</v>
      </c>
      <c r="D127" s="23" t="s">
        <v>25</v>
      </c>
      <c r="E127" s="23" t="s">
        <v>116</v>
      </c>
      <c r="F127" s="23" t="s">
        <v>600</v>
      </c>
      <c r="G127" s="24" t="s">
        <v>28</v>
      </c>
      <c r="H127" s="24" t="s">
        <v>29</v>
      </c>
      <c r="I127" s="38">
        <v>1</v>
      </c>
      <c r="J127" s="38">
        <v>3100</v>
      </c>
      <c r="K127" s="38">
        <v>19000</v>
      </c>
      <c r="L127" s="38"/>
    </row>
    <row r="128" s="5" customFormat="1" ht="63" customHeight="1" spans="1:12">
      <c r="A128" s="23" t="s">
        <v>601</v>
      </c>
      <c r="B128" s="23" t="s">
        <v>598</v>
      </c>
      <c r="C128" s="24" t="s">
        <v>602</v>
      </c>
      <c r="D128" s="23" t="s">
        <v>25</v>
      </c>
      <c r="E128" s="23" t="s">
        <v>116</v>
      </c>
      <c r="F128" s="23" t="s">
        <v>603</v>
      </c>
      <c r="G128" s="24" t="s">
        <v>28</v>
      </c>
      <c r="H128" s="24" t="s">
        <v>29</v>
      </c>
      <c r="I128" s="38">
        <v>1</v>
      </c>
      <c r="J128" s="38">
        <v>3100</v>
      </c>
      <c r="K128" s="38">
        <v>19000</v>
      </c>
      <c r="L128" s="38"/>
    </row>
    <row r="129" s="5" customFormat="1" ht="58" customHeight="1" spans="1:12">
      <c r="A129" s="23" t="s">
        <v>604</v>
      </c>
      <c r="B129" s="23" t="s">
        <v>605</v>
      </c>
      <c r="C129" s="24" t="s">
        <v>606</v>
      </c>
      <c r="D129" s="23" t="s">
        <v>51</v>
      </c>
      <c r="E129" s="23" t="s">
        <v>52</v>
      </c>
      <c r="F129" s="23" t="s">
        <v>607</v>
      </c>
      <c r="G129" s="24" t="s">
        <v>54</v>
      </c>
      <c r="H129" s="24" t="s">
        <v>137</v>
      </c>
      <c r="I129" s="38">
        <v>1</v>
      </c>
      <c r="J129" s="38">
        <v>21600</v>
      </c>
      <c r="K129" s="38">
        <v>153000</v>
      </c>
      <c r="L129" s="38"/>
    </row>
    <row r="130" s="5" customFormat="1" ht="58" customHeight="1" spans="1:12">
      <c r="A130" s="23" t="s">
        <v>608</v>
      </c>
      <c r="B130" s="23" t="s">
        <v>609</v>
      </c>
      <c r="C130" s="24" t="s">
        <v>610</v>
      </c>
      <c r="D130" s="23" t="s">
        <v>37</v>
      </c>
      <c r="E130" s="23" t="s">
        <v>463</v>
      </c>
      <c r="F130" s="23" t="s">
        <v>611</v>
      </c>
      <c r="G130" s="24" t="s">
        <v>346</v>
      </c>
      <c r="H130" s="24" t="s">
        <v>612</v>
      </c>
      <c r="I130" s="38">
        <v>1</v>
      </c>
      <c r="J130" s="38">
        <v>9000</v>
      </c>
      <c r="K130" s="38">
        <v>65000</v>
      </c>
      <c r="L130" s="38"/>
    </row>
    <row r="131" s="5" customFormat="1" ht="58" customHeight="1" spans="1:12">
      <c r="A131" s="23" t="s">
        <v>613</v>
      </c>
      <c r="B131" s="23" t="s">
        <v>614</v>
      </c>
      <c r="C131" s="24" t="s">
        <v>615</v>
      </c>
      <c r="D131" s="23" t="s">
        <v>51</v>
      </c>
      <c r="E131" s="23" t="s">
        <v>52</v>
      </c>
      <c r="F131" s="23" t="s">
        <v>616</v>
      </c>
      <c r="G131" s="24" t="s">
        <v>54</v>
      </c>
      <c r="H131" s="24" t="s">
        <v>55</v>
      </c>
      <c r="I131" s="38">
        <v>1</v>
      </c>
      <c r="J131" s="38">
        <v>21600</v>
      </c>
      <c r="K131" s="38">
        <v>154000</v>
      </c>
      <c r="L131" s="38"/>
    </row>
    <row r="132" s="5" customFormat="1" ht="54" customHeight="1" spans="1:12">
      <c r="A132" s="23" t="s">
        <v>617</v>
      </c>
      <c r="B132" s="23" t="s">
        <v>618</v>
      </c>
      <c r="C132" s="24" t="s">
        <v>619</v>
      </c>
      <c r="D132" s="23" t="s">
        <v>31</v>
      </c>
      <c r="E132" s="23" t="s">
        <v>620</v>
      </c>
      <c r="F132" s="23" t="s">
        <v>621</v>
      </c>
      <c r="G132" s="24" t="s">
        <v>110</v>
      </c>
      <c r="H132" s="24" t="s">
        <v>161</v>
      </c>
      <c r="I132" s="38">
        <v>1</v>
      </c>
      <c r="J132" s="38">
        <v>51200</v>
      </c>
      <c r="K132" s="38">
        <v>215000</v>
      </c>
      <c r="L132" s="38" t="s">
        <v>622</v>
      </c>
    </row>
    <row r="133" s="5" customFormat="1" ht="54" customHeight="1" spans="1:12">
      <c r="A133" s="23" t="s">
        <v>623</v>
      </c>
      <c r="B133" s="23" t="s">
        <v>618</v>
      </c>
      <c r="C133" s="24" t="s">
        <v>624</v>
      </c>
      <c r="D133" s="23" t="s">
        <v>51</v>
      </c>
      <c r="E133" s="23" t="s">
        <v>444</v>
      </c>
      <c r="F133" s="23" t="s">
        <v>625</v>
      </c>
      <c r="G133" s="24" t="s">
        <v>446</v>
      </c>
      <c r="H133" s="24" t="s">
        <v>161</v>
      </c>
      <c r="I133" s="38">
        <v>1</v>
      </c>
      <c r="J133" s="38">
        <v>21600</v>
      </c>
      <c r="K133" s="38">
        <v>190000</v>
      </c>
      <c r="L133" s="38"/>
    </row>
    <row r="134" s="5" customFormat="1" ht="54" customHeight="1" spans="1:12">
      <c r="A134" s="23" t="s">
        <v>626</v>
      </c>
      <c r="B134" s="23" t="s">
        <v>627</v>
      </c>
      <c r="C134" s="24" t="s">
        <v>628</v>
      </c>
      <c r="D134" s="23" t="s">
        <v>31</v>
      </c>
      <c r="E134" s="23" t="s">
        <v>620</v>
      </c>
      <c r="F134" s="23" t="s">
        <v>629</v>
      </c>
      <c r="G134" s="24" t="s">
        <v>110</v>
      </c>
      <c r="H134" s="24" t="s">
        <v>161</v>
      </c>
      <c r="I134" s="38">
        <v>1</v>
      </c>
      <c r="J134" s="38">
        <v>51200</v>
      </c>
      <c r="K134" s="38">
        <v>215000</v>
      </c>
      <c r="L134" s="38" t="s">
        <v>622</v>
      </c>
    </row>
    <row r="135" s="5" customFormat="1" ht="54" customHeight="1" spans="1:12">
      <c r="A135" s="23" t="s">
        <v>630</v>
      </c>
      <c r="B135" s="23" t="s">
        <v>627</v>
      </c>
      <c r="C135" s="24" t="s">
        <v>631</v>
      </c>
      <c r="D135" s="23" t="s">
        <v>51</v>
      </c>
      <c r="E135" s="23" t="s">
        <v>444</v>
      </c>
      <c r="F135" s="23" t="s">
        <v>632</v>
      </c>
      <c r="G135" s="24" t="s">
        <v>446</v>
      </c>
      <c r="H135" s="24" t="s">
        <v>161</v>
      </c>
      <c r="I135" s="38">
        <v>1</v>
      </c>
      <c r="J135" s="38">
        <v>21600</v>
      </c>
      <c r="K135" s="38">
        <v>190000</v>
      </c>
      <c r="L135" s="38"/>
    </row>
    <row r="136" s="6" customFormat="1" ht="49" customHeight="1" spans="1:12">
      <c r="A136" s="23" t="s">
        <v>633</v>
      </c>
      <c r="B136" s="23" t="s">
        <v>634</v>
      </c>
      <c r="C136" s="24" t="s">
        <v>635</v>
      </c>
      <c r="D136" s="24" t="s">
        <v>51</v>
      </c>
      <c r="E136" s="24" t="s">
        <v>52</v>
      </c>
      <c r="F136" s="23" t="s">
        <v>636</v>
      </c>
      <c r="G136" s="24" t="s">
        <v>54</v>
      </c>
      <c r="H136" s="24" t="s">
        <v>55</v>
      </c>
      <c r="I136" s="38">
        <v>1</v>
      </c>
      <c r="J136" s="38">
        <v>21600</v>
      </c>
      <c r="K136" s="38">
        <v>154000</v>
      </c>
      <c r="L136" s="54"/>
    </row>
    <row r="137" s="7" customFormat="1" ht="49" customHeight="1" spans="1:12">
      <c r="A137" s="23" t="s">
        <v>637</v>
      </c>
      <c r="B137" s="23" t="s">
        <v>638</v>
      </c>
      <c r="C137" s="24" t="s">
        <v>639</v>
      </c>
      <c r="D137" s="23" t="s">
        <v>504</v>
      </c>
      <c r="E137" s="23" t="s">
        <v>505</v>
      </c>
      <c r="F137" s="23" t="s">
        <v>640</v>
      </c>
      <c r="G137" s="24" t="s">
        <v>507</v>
      </c>
      <c r="H137" s="24" t="s">
        <v>41</v>
      </c>
      <c r="I137" s="31">
        <v>1</v>
      </c>
      <c r="J137" s="35">
        <v>9000</v>
      </c>
      <c r="K137" s="35">
        <v>54000</v>
      </c>
      <c r="L137" s="54"/>
    </row>
    <row r="138" s="7" customFormat="1" ht="62" customHeight="1" spans="1:12">
      <c r="A138" s="23" t="s">
        <v>641</v>
      </c>
      <c r="B138" s="23" t="s">
        <v>543</v>
      </c>
      <c r="C138" s="24" t="s">
        <v>642</v>
      </c>
      <c r="D138" s="23" t="s">
        <v>115</v>
      </c>
      <c r="E138" s="23" t="s">
        <v>643</v>
      </c>
      <c r="F138" s="23" t="s">
        <v>644</v>
      </c>
      <c r="G138" s="24" t="s">
        <v>69</v>
      </c>
      <c r="H138" s="24" t="s">
        <v>70</v>
      </c>
      <c r="I138" s="31">
        <v>1</v>
      </c>
      <c r="J138" s="35">
        <v>3100</v>
      </c>
      <c r="K138" s="35">
        <v>21000</v>
      </c>
      <c r="L138" s="54"/>
    </row>
    <row r="139" s="4" customFormat="1" ht="81" customHeight="1" spans="1:12">
      <c r="A139" s="23" t="s">
        <v>645</v>
      </c>
      <c r="B139" s="23" t="s">
        <v>646</v>
      </c>
      <c r="C139" s="24" t="s">
        <v>647</v>
      </c>
      <c r="D139" s="23" t="s">
        <v>135</v>
      </c>
      <c r="E139" s="23" t="s">
        <v>444</v>
      </c>
      <c r="F139" s="23" t="s">
        <v>648</v>
      </c>
      <c r="G139" s="24" t="s">
        <v>446</v>
      </c>
      <c r="H139" s="24" t="s">
        <v>161</v>
      </c>
      <c r="I139" s="31">
        <v>1</v>
      </c>
      <c r="J139" s="35">
        <v>21600</v>
      </c>
      <c r="K139" s="35">
        <v>190000</v>
      </c>
      <c r="L139" s="36"/>
    </row>
    <row r="140" s="4" customFormat="1" ht="73" customHeight="1" spans="1:12">
      <c r="A140" s="23" t="s">
        <v>649</v>
      </c>
      <c r="B140" s="23" t="s">
        <v>650</v>
      </c>
      <c r="C140" s="24" t="s">
        <v>651</v>
      </c>
      <c r="D140" s="23" t="s">
        <v>16</v>
      </c>
      <c r="E140" s="23" t="s">
        <v>620</v>
      </c>
      <c r="F140" s="23" t="s">
        <v>652</v>
      </c>
      <c r="G140" s="24" t="s">
        <v>110</v>
      </c>
      <c r="H140" s="24" t="s">
        <v>161</v>
      </c>
      <c r="I140" s="31">
        <v>1</v>
      </c>
      <c r="J140" s="35">
        <v>51200</v>
      </c>
      <c r="K140" s="35">
        <v>220000</v>
      </c>
      <c r="L140" s="35" t="s">
        <v>653</v>
      </c>
    </row>
    <row r="141" s="4" customFormat="1" ht="70" customHeight="1" spans="1:12">
      <c r="A141" s="23" t="s">
        <v>654</v>
      </c>
      <c r="B141" s="23" t="s">
        <v>650</v>
      </c>
      <c r="C141" s="24" t="s">
        <v>655</v>
      </c>
      <c r="D141" s="23" t="s">
        <v>135</v>
      </c>
      <c r="E141" s="23" t="s">
        <v>444</v>
      </c>
      <c r="F141" s="23" t="s">
        <v>656</v>
      </c>
      <c r="G141" s="24" t="s">
        <v>446</v>
      </c>
      <c r="H141" s="24" t="s">
        <v>161</v>
      </c>
      <c r="I141" s="31">
        <v>1</v>
      </c>
      <c r="J141" s="35">
        <v>21600</v>
      </c>
      <c r="K141" s="35">
        <v>190000</v>
      </c>
      <c r="L141" s="36"/>
    </row>
    <row r="142" s="4" customFormat="1" ht="69" customHeight="1" spans="1:12">
      <c r="A142" s="23" t="s">
        <v>657</v>
      </c>
      <c r="B142" s="23" t="s">
        <v>658</v>
      </c>
      <c r="C142" s="24" t="s">
        <v>659</v>
      </c>
      <c r="D142" s="23" t="s">
        <v>124</v>
      </c>
      <c r="E142" s="23" t="s">
        <v>660</v>
      </c>
      <c r="F142" s="23" t="s">
        <v>661</v>
      </c>
      <c r="G142" s="24" t="s">
        <v>662</v>
      </c>
      <c r="H142" s="24" t="s">
        <v>250</v>
      </c>
      <c r="I142" s="31">
        <v>1</v>
      </c>
      <c r="J142" s="35">
        <v>7400</v>
      </c>
      <c r="K142" s="35">
        <v>20000</v>
      </c>
      <c r="L142" s="36"/>
    </row>
    <row r="143" s="4" customFormat="1" ht="67" customHeight="1" spans="1:12">
      <c r="A143" s="23" t="s">
        <v>663</v>
      </c>
      <c r="B143" s="23" t="s">
        <v>664</v>
      </c>
      <c r="C143" s="24" t="s">
        <v>665</v>
      </c>
      <c r="D143" s="23" t="s">
        <v>135</v>
      </c>
      <c r="E143" s="23" t="s">
        <v>52</v>
      </c>
      <c r="F143" s="23" t="s">
        <v>666</v>
      </c>
      <c r="G143" s="24" t="s">
        <v>54</v>
      </c>
      <c r="H143" s="24" t="s">
        <v>55</v>
      </c>
      <c r="I143" s="31">
        <v>1</v>
      </c>
      <c r="J143" s="35">
        <v>21600</v>
      </c>
      <c r="K143" s="35">
        <v>154000</v>
      </c>
      <c r="L143" s="36"/>
    </row>
    <row r="144" s="4" customFormat="1" ht="75" customHeight="1" spans="1:12">
      <c r="A144" s="23" t="s">
        <v>667</v>
      </c>
      <c r="B144" s="23" t="s">
        <v>668</v>
      </c>
      <c r="C144" s="24" t="s">
        <v>669</v>
      </c>
      <c r="D144" s="23" t="s">
        <v>16</v>
      </c>
      <c r="E144" s="23" t="s">
        <v>376</v>
      </c>
      <c r="F144" s="23" t="s">
        <v>670</v>
      </c>
      <c r="G144" s="24" t="s">
        <v>19</v>
      </c>
      <c r="H144" s="24" t="s">
        <v>20</v>
      </c>
      <c r="I144" s="31">
        <v>1</v>
      </c>
      <c r="J144" s="35">
        <v>10900</v>
      </c>
      <c r="K144" s="35">
        <v>62700</v>
      </c>
      <c r="L144" s="35" t="s">
        <v>671</v>
      </c>
    </row>
    <row r="145" s="4" customFormat="1" ht="67" customHeight="1" spans="1:12">
      <c r="A145" s="23" t="s">
        <v>672</v>
      </c>
      <c r="B145" s="23" t="s">
        <v>673</v>
      </c>
      <c r="C145" s="24" t="s">
        <v>674</v>
      </c>
      <c r="D145" s="23" t="s">
        <v>135</v>
      </c>
      <c r="E145" s="23" t="s">
        <v>675</v>
      </c>
      <c r="F145" s="23" t="s">
        <v>676</v>
      </c>
      <c r="G145" s="24" t="s">
        <v>421</v>
      </c>
      <c r="H145" s="24" t="s">
        <v>422</v>
      </c>
      <c r="I145" s="31">
        <v>1</v>
      </c>
      <c r="J145" s="35">
        <v>21600</v>
      </c>
      <c r="K145" s="35">
        <v>141600</v>
      </c>
      <c r="L145" s="36"/>
    </row>
    <row r="146" s="4" customFormat="1" ht="67" customHeight="1" spans="1:12">
      <c r="A146" s="23" t="s">
        <v>677</v>
      </c>
      <c r="B146" s="23" t="s">
        <v>593</v>
      </c>
      <c r="C146" s="24" t="s">
        <v>678</v>
      </c>
      <c r="D146" s="23" t="s">
        <v>16</v>
      </c>
      <c r="E146" s="23" t="s">
        <v>93</v>
      </c>
      <c r="F146" s="23" t="s">
        <v>679</v>
      </c>
      <c r="G146" s="24" t="s">
        <v>95</v>
      </c>
      <c r="H146" s="24" t="s">
        <v>96</v>
      </c>
      <c r="I146" s="31">
        <v>1</v>
      </c>
      <c r="J146" s="35">
        <v>51200</v>
      </c>
      <c r="K146" s="35">
        <v>245000</v>
      </c>
      <c r="L146" s="35" t="s">
        <v>680</v>
      </c>
    </row>
    <row r="147" s="4" customFormat="1" ht="93" customHeight="1" spans="1:12">
      <c r="A147" s="23" t="s">
        <v>681</v>
      </c>
      <c r="B147" s="23" t="s">
        <v>682</v>
      </c>
      <c r="C147" s="24" t="s">
        <v>683</v>
      </c>
      <c r="D147" s="23" t="s">
        <v>135</v>
      </c>
      <c r="E147" s="23" t="s">
        <v>52</v>
      </c>
      <c r="F147" s="23" t="s">
        <v>684</v>
      </c>
      <c r="G147" s="24" t="s">
        <v>54</v>
      </c>
      <c r="H147" s="24" t="s">
        <v>55</v>
      </c>
      <c r="I147" s="31">
        <v>1</v>
      </c>
      <c r="J147" s="35">
        <v>21600</v>
      </c>
      <c r="K147" s="35">
        <v>157000</v>
      </c>
      <c r="L147" s="36"/>
    </row>
    <row r="148" s="4" customFormat="1" ht="74" customHeight="1" spans="1:12">
      <c r="A148" s="23" t="s">
        <v>685</v>
      </c>
      <c r="B148" s="23" t="s">
        <v>686</v>
      </c>
      <c r="C148" s="24" t="s">
        <v>687</v>
      </c>
      <c r="D148" s="23" t="s">
        <v>135</v>
      </c>
      <c r="E148" s="23" t="s">
        <v>52</v>
      </c>
      <c r="F148" s="23" t="s">
        <v>688</v>
      </c>
      <c r="G148" s="24" t="s">
        <v>54</v>
      </c>
      <c r="H148" s="24" t="s">
        <v>55</v>
      </c>
      <c r="I148" s="31">
        <v>1</v>
      </c>
      <c r="J148" s="35">
        <v>21600</v>
      </c>
      <c r="K148" s="35">
        <v>154000</v>
      </c>
      <c r="L148" s="36"/>
    </row>
    <row r="149" s="5" customFormat="1" ht="32" customHeight="1" spans="1:12">
      <c r="A149" s="50" t="s">
        <v>689</v>
      </c>
      <c r="B149" s="51"/>
      <c r="C149" s="51"/>
      <c r="D149" s="51"/>
      <c r="E149" s="51"/>
      <c r="F149" s="51"/>
      <c r="G149" s="51"/>
      <c r="H149" s="52"/>
      <c r="I149" s="55">
        <f>SUM(I109:I148)</f>
        <v>40</v>
      </c>
      <c r="J149" s="55">
        <f>SUM(J109:J148)</f>
        <v>903200</v>
      </c>
      <c r="K149" s="55">
        <f>SUM(K109:K148)</f>
        <v>5666400</v>
      </c>
      <c r="L149" s="56"/>
    </row>
    <row r="150" s="3" customFormat="1" ht="48" customHeight="1" spans="1:12">
      <c r="A150" s="21">
        <v>140</v>
      </c>
      <c r="B150" s="21" t="s">
        <v>690</v>
      </c>
      <c r="C150" s="53" t="s">
        <v>691</v>
      </c>
      <c r="D150" s="21" t="s">
        <v>692</v>
      </c>
      <c r="E150" s="21" t="s">
        <v>693</v>
      </c>
      <c r="F150" s="21" t="s">
        <v>694</v>
      </c>
      <c r="G150" s="53" t="s">
        <v>695</v>
      </c>
      <c r="H150" s="53" t="s">
        <v>696</v>
      </c>
      <c r="I150" s="21">
        <v>1</v>
      </c>
      <c r="J150" s="21">
        <v>67200</v>
      </c>
      <c r="K150" s="21">
        <v>810000</v>
      </c>
      <c r="L150" s="21" t="s">
        <v>697</v>
      </c>
    </row>
    <row r="151" s="3" customFormat="1" ht="48" customHeight="1" spans="1:12">
      <c r="A151" s="21">
        <v>141</v>
      </c>
      <c r="B151" s="21" t="s">
        <v>698</v>
      </c>
      <c r="C151" s="53" t="s">
        <v>699</v>
      </c>
      <c r="D151" s="21" t="s">
        <v>31</v>
      </c>
      <c r="E151" s="21" t="s">
        <v>376</v>
      </c>
      <c r="F151" s="21" t="s">
        <v>700</v>
      </c>
      <c r="G151" s="53" t="s">
        <v>19</v>
      </c>
      <c r="H151" s="53" t="s">
        <v>161</v>
      </c>
      <c r="I151" s="18">
        <v>1</v>
      </c>
      <c r="J151" s="31">
        <v>10900</v>
      </c>
      <c r="K151" s="31">
        <v>70000</v>
      </c>
      <c r="L151" s="21" t="s">
        <v>701</v>
      </c>
    </row>
    <row r="152" s="3" customFormat="1" ht="48" customHeight="1" spans="1:12">
      <c r="A152" s="21">
        <v>142</v>
      </c>
      <c r="B152" s="21" t="s">
        <v>702</v>
      </c>
      <c r="C152" s="53" t="s">
        <v>703</v>
      </c>
      <c r="D152" s="21" t="s">
        <v>25</v>
      </c>
      <c r="E152" s="21" t="s">
        <v>704</v>
      </c>
      <c r="F152" s="21" t="s">
        <v>705</v>
      </c>
      <c r="G152" s="53" t="s">
        <v>706</v>
      </c>
      <c r="H152" s="53" t="s">
        <v>365</v>
      </c>
      <c r="I152" s="18">
        <v>1</v>
      </c>
      <c r="J152" s="31">
        <v>2400</v>
      </c>
      <c r="K152" s="31">
        <v>42000</v>
      </c>
      <c r="L152" s="21"/>
    </row>
    <row r="153" s="3" customFormat="1" ht="48" customHeight="1" spans="1:12">
      <c r="A153" s="21">
        <v>143</v>
      </c>
      <c r="B153" s="21" t="s">
        <v>707</v>
      </c>
      <c r="C153" s="53" t="s">
        <v>708</v>
      </c>
      <c r="D153" s="21" t="s">
        <v>37</v>
      </c>
      <c r="E153" s="21" t="s">
        <v>709</v>
      </c>
      <c r="F153" s="21" t="s">
        <v>710</v>
      </c>
      <c r="G153" s="53" t="s">
        <v>40</v>
      </c>
      <c r="H153" s="53" t="s">
        <v>40</v>
      </c>
      <c r="I153" s="18">
        <v>1</v>
      </c>
      <c r="J153" s="31">
        <v>9000</v>
      </c>
      <c r="K153" s="31">
        <v>50000</v>
      </c>
      <c r="L153" s="21"/>
    </row>
    <row r="154" s="3" customFormat="1" ht="48" customHeight="1" spans="1:12">
      <c r="A154" s="21">
        <v>144</v>
      </c>
      <c r="B154" s="21" t="s">
        <v>702</v>
      </c>
      <c r="C154" s="53" t="s">
        <v>711</v>
      </c>
      <c r="D154" s="21" t="s">
        <v>31</v>
      </c>
      <c r="E154" s="21" t="s">
        <v>712</v>
      </c>
      <c r="F154" s="21" t="s">
        <v>713</v>
      </c>
      <c r="G154" s="53" t="s">
        <v>19</v>
      </c>
      <c r="H154" s="53" t="s">
        <v>34</v>
      </c>
      <c r="I154" s="18">
        <v>1</v>
      </c>
      <c r="J154" s="31">
        <v>21500</v>
      </c>
      <c r="K154" s="31">
        <v>153000</v>
      </c>
      <c r="L154" s="21" t="s">
        <v>714</v>
      </c>
    </row>
    <row r="155" s="3" customFormat="1" ht="48" customHeight="1" spans="1:12">
      <c r="A155" s="21">
        <v>145</v>
      </c>
      <c r="B155" s="21" t="s">
        <v>715</v>
      </c>
      <c r="C155" s="53" t="s">
        <v>716</v>
      </c>
      <c r="D155" s="21" t="s">
        <v>51</v>
      </c>
      <c r="E155" s="21" t="s">
        <v>52</v>
      </c>
      <c r="F155" s="21" t="s">
        <v>717</v>
      </c>
      <c r="G155" s="53" t="s">
        <v>54</v>
      </c>
      <c r="H155" s="53" t="s">
        <v>55</v>
      </c>
      <c r="I155" s="18">
        <v>1</v>
      </c>
      <c r="J155" s="31">
        <v>21600</v>
      </c>
      <c r="K155" s="31">
        <v>157000</v>
      </c>
      <c r="L155" s="21"/>
    </row>
    <row r="156" s="3" customFormat="1" ht="75" customHeight="1" spans="1:12">
      <c r="A156" s="21">
        <v>146</v>
      </c>
      <c r="B156" s="21" t="s">
        <v>718</v>
      </c>
      <c r="C156" s="53" t="s">
        <v>719</v>
      </c>
      <c r="D156" s="21" t="s">
        <v>51</v>
      </c>
      <c r="E156" s="21" t="s">
        <v>215</v>
      </c>
      <c r="F156" s="21" t="s">
        <v>720</v>
      </c>
      <c r="G156" s="53" t="s">
        <v>721</v>
      </c>
      <c r="H156" s="53" t="s">
        <v>82</v>
      </c>
      <c r="I156" s="18">
        <v>1</v>
      </c>
      <c r="J156" s="31">
        <v>21600</v>
      </c>
      <c r="K156" s="31">
        <v>147000</v>
      </c>
      <c r="L156" s="21"/>
    </row>
    <row r="157" s="3" customFormat="1" ht="48" customHeight="1" spans="1:12">
      <c r="A157" s="21">
        <v>147</v>
      </c>
      <c r="B157" s="21" t="s">
        <v>722</v>
      </c>
      <c r="C157" s="53" t="s">
        <v>723</v>
      </c>
      <c r="D157" s="21" t="s">
        <v>166</v>
      </c>
      <c r="E157" s="21" t="s">
        <v>724</v>
      </c>
      <c r="F157" s="21" t="s">
        <v>725</v>
      </c>
      <c r="G157" s="53" t="s">
        <v>726</v>
      </c>
      <c r="H157" s="53" t="s">
        <v>727</v>
      </c>
      <c r="I157" s="18">
        <v>1</v>
      </c>
      <c r="J157" s="31">
        <v>10000</v>
      </c>
      <c r="K157" s="31">
        <v>40000</v>
      </c>
      <c r="L157" s="21"/>
    </row>
    <row r="158" s="3" customFormat="1" ht="48" customHeight="1" spans="1:12">
      <c r="A158" s="21">
        <v>148</v>
      </c>
      <c r="B158" s="21" t="s">
        <v>728</v>
      </c>
      <c r="C158" s="53" t="s">
        <v>729</v>
      </c>
      <c r="D158" s="21" t="s">
        <v>51</v>
      </c>
      <c r="E158" s="21" t="s">
        <v>52</v>
      </c>
      <c r="F158" s="21" t="s">
        <v>730</v>
      </c>
      <c r="G158" s="53" t="s">
        <v>54</v>
      </c>
      <c r="H158" s="53" t="s">
        <v>137</v>
      </c>
      <c r="I158" s="18">
        <v>1</v>
      </c>
      <c r="J158" s="31">
        <v>21600</v>
      </c>
      <c r="K158" s="31">
        <v>153000</v>
      </c>
      <c r="L158" s="21"/>
    </row>
    <row r="159" s="3" customFormat="1" ht="74" customHeight="1" spans="1:12">
      <c r="A159" s="21">
        <v>149</v>
      </c>
      <c r="B159" s="21" t="s">
        <v>731</v>
      </c>
      <c r="C159" s="53" t="s">
        <v>732</v>
      </c>
      <c r="D159" s="21" t="s">
        <v>194</v>
      </c>
      <c r="E159" s="21" t="s">
        <v>209</v>
      </c>
      <c r="F159" s="21" t="s">
        <v>733</v>
      </c>
      <c r="G159" s="53" t="s">
        <v>197</v>
      </c>
      <c r="H159" s="53" t="s">
        <v>197</v>
      </c>
      <c r="I159" s="18">
        <v>1</v>
      </c>
      <c r="J159" s="31">
        <v>7520</v>
      </c>
      <c r="K159" s="31">
        <v>22800</v>
      </c>
      <c r="L159" s="21"/>
    </row>
    <row r="160" s="4" customFormat="1" ht="66" customHeight="1" spans="1:12">
      <c r="A160" s="21">
        <v>150</v>
      </c>
      <c r="B160" s="24" t="s">
        <v>734</v>
      </c>
      <c r="C160" s="24" t="s">
        <v>735</v>
      </c>
      <c r="D160" s="23" t="s">
        <v>16</v>
      </c>
      <c r="E160" s="23" t="s">
        <v>376</v>
      </c>
      <c r="F160" s="23" t="s">
        <v>736</v>
      </c>
      <c r="G160" s="24" t="s">
        <v>19</v>
      </c>
      <c r="H160" s="24" t="s">
        <v>20</v>
      </c>
      <c r="I160" s="31">
        <v>1</v>
      </c>
      <c r="J160" s="35">
        <v>10900</v>
      </c>
      <c r="K160" s="35">
        <v>56000</v>
      </c>
      <c r="L160" s="35" t="s">
        <v>671</v>
      </c>
    </row>
    <row r="161" s="4" customFormat="1" ht="66" customHeight="1" spans="1:12">
      <c r="A161" s="21">
        <v>151</v>
      </c>
      <c r="B161" s="24" t="s">
        <v>737</v>
      </c>
      <c r="C161" s="24" t="s">
        <v>738</v>
      </c>
      <c r="D161" s="23" t="s">
        <v>392</v>
      </c>
      <c r="E161" s="23" t="s">
        <v>469</v>
      </c>
      <c r="F161" s="23" t="s">
        <v>739</v>
      </c>
      <c r="G161" s="24" t="s">
        <v>228</v>
      </c>
      <c r="H161" s="24" t="s">
        <v>161</v>
      </c>
      <c r="I161" s="31">
        <v>1</v>
      </c>
      <c r="J161" s="35">
        <v>9000</v>
      </c>
      <c r="K161" s="35">
        <v>42000</v>
      </c>
      <c r="L161" s="36"/>
    </row>
    <row r="162" s="4" customFormat="1" ht="70" customHeight="1" spans="1:12">
      <c r="A162" s="21">
        <v>152</v>
      </c>
      <c r="B162" s="24" t="s">
        <v>737</v>
      </c>
      <c r="C162" s="24" t="s">
        <v>740</v>
      </c>
      <c r="D162" s="23" t="s">
        <v>135</v>
      </c>
      <c r="E162" s="23" t="s">
        <v>741</v>
      </c>
      <c r="F162" s="23" t="s">
        <v>742</v>
      </c>
      <c r="G162" s="24" t="s">
        <v>582</v>
      </c>
      <c r="H162" s="24" t="s">
        <v>161</v>
      </c>
      <c r="I162" s="31">
        <v>1</v>
      </c>
      <c r="J162" s="35">
        <v>21600</v>
      </c>
      <c r="K162" s="35">
        <v>163000</v>
      </c>
      <c r="L162" s="36"/>
    </row>
    <row r="163" s="4" customFormat="1" ht="57" customHeight="1" spans="1:12">
      <c r="A163" s="21">
        <v>153</v>
      </c>
      <c r="B163" s="24" t="s">
        <v>743</v>
      </c>
      <c r="C163" s="24" t="s">
        <v>744</v>
      </c>
      <c r="D163" s="23" t="s">
        <v>504</v>
      </c>
      <c r="E163" s="23" t="s">
        <v>745</v>
      </c>
      <c r="F163" s="23" t="s">
        <v>746</v>
      </c>
      <c r="G163" s="24" t="s">
        <v>747</v>
      </c>
      <c r="H163" s="24" t="s">
        <v>748</v>
      </c>
      <c r="I163" s="31">
        <v>1</v>
      </c>
      <c r="J163" s="35">
        <v>9000</v>
      </c>
      <c r="K163" s="35">
        <v>55000</v>
      </c>
      <c r="L163" s="36"/>
    </row>
    <row r="164" s="8" customFormat="1" ht="57" customHeight="1" spans="1:11">
      <c r="A164" s="21">
        <v>154</v>
      </c>
      <c r="B164" s="24" t="s">
        <v>749</v>
      </c>
      <c r="C164" s="24" t="s">
        <v>750</v>
      </c>
      <c r="D164" s="23" t="s">
        <v>319</v>
      </c>
      <c r="E164" s="23" t="s">
        <v>253</v>
      </c>
      <c r="F164" s="23" t="s">
        <v>751</v>
      </c>
      <c r="G164" s="24" t="s">
        <v>255</v>
      </c>
      <c r="H164" s="24" t="s">
        <v>250</v>
      </c>
      <c r="I164" s="31">
        <v>1</v>
      </c>
      <c r="J164" s="35">
        <v>3800</v>
      </c>
      <c r="K164" s="35">
        <v>14000</v>
      </c>
    </row>
    <row r="165" s="4" customFormat="1" ht="66" customHeight="1" spans="1:12">
      <c r="A165" s="21">
        <v>155</v>
      </c>
      <c r="B165" s="24" t="s">
        <v>752</v>
      </c>
      <c r="C165" s="24" t="s">
        <v>753</v>
      </c>
      <c r="D165" s="23" t="s">
        <v>16</v>
      </c>
      <c r="E165" s="23" t="s">
        <v>754</v>
      </c>
      <c r="F165" s="23" t="s">
        <v>755</v>
      </c>
      <c r="G165" s="24" t="s">
        <v>19</v>
      </c>
      <c r="H165" s="24" t="s">
        <v>756</v>
      </c>
      <c r="I165" s="31">
        <v>1</v>
      </c>
      <c r="J165" s="35">
        <v>16500</v>
      </c>
      <c r="K165" s="35">
        <v>111500</v>
      </c>
      <c r="L165" s="35" t="s">
        <v>757</v>
      </c>
    </row>
    <row r="166" s="3" customFormat="1" ht="30" customHeight="1" spans="1:12">
      <c r="A166" s="25" t="s">
        <v>758</v>
      </c>
      <c r="B166" s="26"/>
      <c r="C166" s="26"/>
      <c r="D166" s="26"/>
      <c r="E166" s="26"/>
      <c r="F166" s="26"/>
      <c r="G166" s="26"/>
      <c r="H166" s="27"/>
      <c r="I166" s="20">
        <f>SUM(I150:I165)</f>
        <v>16</v>
      </c>
      <c r="J166" s="20">
        <f>SUM(J150:J165)</f>
        <v>264120</v>
      </c>
      <c r="K166" s="20">
        <f>SUM(K150:K165)</f>
        <v>2086300</v>
      </c>
      <c r="L166" s="57"/>
    </row>
    <row r="167" s="9" customFormat="1" ht="51" customHeight="1" spans="1:12">
      <c r="A167" s="18">
        <v>156</v>
      </c>
      <c r="B167" s="18" t="s">
        <v>759</v>
      </c>
      <c r="C167" s="18" t="s">
        <v>760</v>
      </c>
      <c r="D167" s="18" t="s">
        <v>319</v>
      </c>
      <c r="E167" s="18" t="s">
        <v>761</v>
      </c>
      <c r="F167" s="18" t="s">
        <v>762</v>
      </c>
      <c r="G167" s="18" t="s">
        <v>763</v>
      </c>
      <c r="H167" s="18" t="s">
        <v>132</v>
      </c>
      <c r="I167" s="18">
        <v>1</v>
      </c>
      <c r="J167" s="31">
        <v>3800</v>
      </c>
      <c r="K167" s="31">
        <v>15000</v>
      </c>
      <c r="L167" s="18" t="s">
        <v>283</v>
      </c>
    </row>
    <row r="168" s="9" customFormat="1" ht="48" customHeight="1" spans="1:12">
      <c r="A168" s="18">
        <v>157</v>
      </c>
      <c r="B168" s="18" t="s">
        <v>764</v>
      </c>
      <c r="C168" s="18" t="s">
        <v>765</v>
      </c>
      <c r="D168" s="18" t="s">
        <v>135</v>
      </c>
      <c r="E168" s="18" t="s">
        <v>52</v>
      </c>
      <c r="F168" s="18" t="s">
        <v>766</v>
      </c>
      <c r="G168" s="18" t="s">
        <v>54</v>
      </c>
      <c r="H168" s="18" t="s">
        <v>55</v>
      </c>
      <c r="I168" s="18">
        <v>1</v>
      </c>
      <c r="J168" s="31">
        <v>21600</v>
      </c>
      <c r="K168" s="31">
        <v>153000</v>
      </c>
      <c r="L168" s="18" t="s">
        <v>283</v>
      </c>
    </row>
    <row r="169" s="3" customFormat="1" ht="50" customHeight="1" spans="1:12">
      <c r="A169" s="18">
        <v>158</v>
      </c>
      <c r="B169" s="21" t="s">
        <v>767</v>
      </c>
      <c r="C169" s="53" t="s">
        <v>768</v>
      </c>
      <c r="D169" s="21" t="s">
        <v>124</v>
      </c>
      <c r="E169" s="21" t="s">
        <v>305</v>
      </c>
      <c r="F169" s="21" t="s">
        <v>769</v>
      </c>
      <c r="G169" s="21" t="s">
        <v>307</v>
      </c>
      <c r="H169" s="21" t="s">
        <v>402</v>
      </c>
      <c r="I169" s="21">
        <v>1</v>
      </c>
      <c r="J169" s="35">
        <v>7400</v>
      </c>
      <c r="K169" s="35">
        <v>20000</v>
      </c>
      <c r="L169" s="37"/>
    </row>
    <row r="170" s="3" customFormat="1" ht="50" customHeight="1" spans="1:12">
      <c r="A170" s="18">
        <v>159</v>
      </c>
      <c r="B170" s="21" t="s">
        <v>767</v>
      </c>
      <c r="C170" s="22" t="s">
        <v>770</v>
      </c>
      <c r="D170" s="21" t="s">
        <v>31</v>
      </c>
      <c r="E170" s="21" t="s">
        <v>771</v>
      </c>
      <c r="F170" s="21" t="s">
        <v>772</v>
      </c>
      <c r="G170" s="22" t="s">
        <v>110</v>
      </c>
      <c r="H170" s="22" t="s">
        <v>161</v>
      </c>
      <c r="I170" s="18">
        <v>1</v>
      </c>
      <c r="J170" s="31">
        <v>18500</v>
      </c>
      <c r="K170" s="31">
        <v>110000</v>
      </c>
      <c r="L170" s="23" t="s">
        <v>773</v>
      </c>
    </row>
    <row r="171" s="3" customFormat="1" ht="50" customHeight="1" spans="1:12">
      <c r="A171" s="18">
        <v>160</v>
      </c>
      <c r="B171" s="21" t="s">
        <v>774</v>
      </c>
      <c r="C171" s="22" t="s">
        <v>775</v>
      </c>
      <c r="D171" s="21" t="s">
        <v>51</v>
      </c>
      <c r="E171" s="21" t="s">
        <v>761</v>
      </c>
      <c r="F171" s="21" t="s">
        <v>776</v>
      </c>
      <c r="G171" s="22" t="s">
        <v>763</v>
      </c>
      <c r="H171" s="22" t="s">
        <v>132</v>
      </c>
      <c r="I171" s="18">
        <v>1</v>
      </c>
      <c r="J171" s="31">
        <v>3800</v>
      </c>
      <c r="K171" s="31">
        <v>11000</v>
      </c>
      <c r="L171" s="37"/>
    </row>
    <row r="172" s="3" customFormat="1" ht="50" customHeight="1" spans="1:12">
      <c r="A172" s="18">
        <v>161</v>
      </c>
      <c r="B172" s="21" t="s">
        <v>777</v>
      </c>
      <c r="C172" s="22" t="s">
        <v>778</v>
      </c>
      <c r="D172" s="21" t="s">
        <v>51</v>
      </c>
      <c r="E172" s="21" t="s">
        <v>305</v>
      </c>
      <c r="F172" s="21" t="s">
        <v>779</v>
      </c>
      <c r="G172" s="22" t="s">
        <v>307</v>
      </c>
      <c r="H172" s="22" t="s">
        <v>780</v>
      </c>
      <c r="I172" s="18">
        <v>1</v>
      </c>
      <c r="J172" s="31">
        <v>7400</v>
      </c>
      <c r="K172" s="31">
        <v>23000</v>
      </c>
      <c r="L172" s="37"/>
    </row>
    <row r="173" s="3" customFormat="1" ht="50" customHeight="1" spans="1:12">
      <c r="A173" s="18">
        <v>162</v>
      </c>
      <c r="B173" s="21" t="s">
        <v>781</v>
      </c>
      <c r="C173" s="22" t="s">
        <v>782</v>
      </c>
      <c r="D173" s="21" t="s">
        <v>51</v>
      </c>
      <c r="E173" s="21" t="s">
        <v>125</v>
      </c>
      <c r="F173" s="21" t="s">
        <v>783</v>
      </c>
      <c r="G173" s="22" t="s">
        <v>81</v>
      </c>
      <c r="H173" s="22" t="s">
        <v>82</v>
      </c>
      <c r="I173" s="18">
        <v>1</v>
      </c>
      <c r="J173" s="31">
        <v>4500</v>
      </c>
      <c r="K173" s="31">
        <v>16000</v>
      </c>
      <c r="L173" s="37"/>
    </row>
    <row r="174" s="3" customFormat="1" ht="50" customHeight="1" spans="1:12">
      <c r="A174" s="18">
        <v>163</v>
      </c>
      <c r="B174" s="21" t="s">
        <v>784</v>
      </c>
      <c r="C174" s="22" t="s">
        <v>785</v>
      </c>
      <c r="D174" s="21" t="s">
        <v>31</v>
      </c>
      <c r="E174" s="21" t="s">
        <v>771</v>
      </c>
      <c r="F174" s="21" t="s">
        <v>786</v>
      </c>
      <c r="G174" s="22" t="s">
        <v>110</v>
      </c>
      <c r="H174" s="22" t="s">
        <v>161</v>
      </c>
      <c r="I174" s="18">
        <v>1</v>
      </c>
      <c r="J174" s="31">
        <v>18500</v>
      </c>
      <c r="K174" s="31">
        <v>110000</v>
      </c>
      <c r="L174" s="23" t="s">
        <v>787</v>
      </c>
    </row>
    <row r="175" s="3" customFormat="1" ht="50" customHeight="1" spans="1:12">
      <c r="A175" s="18">
        <v>164</v>
      </c>
      <c r="B175" s="21" t="s">
        <v>788</v>
      </c>
      <c r="C175" s="22" t="s">
        <v>789</v>
      </c>
      <c r="D175" s="21" t="s">
        <v>37</v>
      </c>
      <c r="E175" s="21" t="s">
        <v>790</v>
      </c>
      <c r="F175" s="21" t="s">
        <v>791</v>
      </c>
      <c r="G175" s="22" t="s">
        <v>792</v>
      </c>
      <c r="H175" s="22" t="s">
        <v>76</v>
      </c>
      <c r="I175" s="18">
        <v>1</v>
      </c>
      <c r="J175" s="31">
        <v>13500</v>
      </c>
      <c r="K175" s="31">
        <v>135000</v>
      </c>
      <c r="L175" s="37"/>
    </row>
    <row r="176" s="3" customFormat="1" ht="50" customHeight="1" spans="1:12">
      <c r="A176" s="18">
        <v>165</v>
      </c>
      <c r="B176" s="21" t="s">
        <v>793</v>
      </c>
      <c r="C176" s="22" t="s">
        <v>794</v>
      </c>
      <c r="D176" s="21" t="s">
        <v>31</v>
      </c>
      <c r="E176" s="21" t="s">
        <v>88</v>
      </c>
      <c r="F176" s="21" t="s">
        <v>795</v>
      </c>
      <c r="G176" s="22" t="s">
        <v>19</v>
      </c>
      <c r="H176" s="22" t="s">
        <v>34</v>
      </c>
      <c r="I176" s="18">
        <v>1</v>
      </c>
      <c r="J176" s="31">
        <v>18500</v>
      </c>
      <c r="K176" s="31">
        <v>128900</v>
      </c>
      <c r="L176" s="23" t="s">
        <v>796</v>
      </c>
    </row>
    <row r="177" s="3" customFormat="1" ht="50" customHeight="1" spans="1:12">
      <c r="A177" s="18">
        <v>166</v>
      </c>
      <c r="B177" s="21" t="s">
        <v>797</v>
      </c>
      <c r="C177" s="22" t="s">
        <v>798</v>
      </c>
      <c r="D177" s="21" t="s">
        <v>31</v>
      </c>
      <c r="E177" s="21" t="s">
        <v>120</v>
      </c>
      <c r="F177" s="21" t="s">
        <v>799</v>
      </c>
      <c r="G177" s="22" t="s">
        <v>19</v>
      </c>
      <c r="H177" s="22" t="s">
        <v>20</v>
      </c>
      <c r="I177" s="18">
        <v>1</v>
      </c>
      <c r="J177" s="31">
        <v>15300</v>
      </c>
      <c r="K177" s="31">
        <v>94000</v>
      </c>
      <c r="L177" s="23" t="s">
        <v>800</v>
      </c>
    </row>
    <row r="178" s="3" customFormat="1" ht="50" customHeight="1" spans="1:12">
      <c r="A178" s="18">
        <v>167</v>
      </c>
      <c r="B178" s="21" t="s">
        <v>801</v>
      </c>
      <c r="C178" s="22" t="s">
        <v>802</v>
      </c>
      <c r="D178" s="21" t="s">
        <v>31</v>
      </c>
      <c r="E178" s="21" t="s">
        <v>376</v>
      </c>
      <c r="F178" s="21" t="s">
        <v>803</v>
      </c>
      <c r="G178" s="22" t="s">
        <v>19</v>
      </c>
      <c r="H178" s="22" t="s">
        <v>20</v>
      </c>
      <c r="I178" s="18">
        <v>1</v>
      </c>
      <c r="J178" s="31">
        <v>10900</v>
      </c>
      <c r="K178" s="31">
        <v>68000</v>
      </c>
      <c r="L178" s="23" t="s">
        <v>804</v>
      </c>
    </row>
    <row r="179" s="3" customFormat="1" ht="50" customHeight="1" spans="1:12">
      <c r="A179" s="18">
        <v>168</v>
      </c>
      <c r="B179" s="21" t="s">
        <v>805</v>
      </c>
      <c r="C179" s="22" t="s">
        <v>806</v>
      </c>
      <c r="D179" s="21" t="s">
        <v>37</v>
      </c>
      <c r="E179" s="21" t="s">
        <v>595</v>
      </c>
      <c r="F179" s="21" t="s">
        <v>807</v>
      </c>
      <c r="G179" s="22" t="s">
        <v>40</v>
      </c>
      <c r="H179" s="22" t="s">
        <v>41</v>
      </c>
      <c r="I179" s="18">
        <v>1</v>
      </c>
      <c r="J179" s="31">
        <v>9000</v>
      </c>
      <c r="K179" s="31">
        <v>57000</v>
      </c>
      <c r="L179" s="37"/>
    </row>
    <row r="180" s="3" customFormat="1" ht="50" customHeight="1" spans="1:12">
      <c r="A180" s="18">
        <v>169</v>
      </c>
      <c r="B180" s="21" t="s">
        <v>808</v>
      </c>
      <c r="C180" s="22" t="s">
        <v>809</v>
      </c>
      <c r="D180" s="21" t="s">
        <v>51</v>
      </c>
      <c r="E180" s="21" t="s">
        <v>52</v>
      </c>
      <c r="F180" s="21" t="s">
        <v>810</v>
      </c>
      <c r="G180" s="22" t="s">
        <v>54</v>
      </c>
      <c r="H180" s="22" t="s">
        <v>55</v>
      </c>
      <c r="I180" s="18">
        <v>1</v>
      </c>
      <c r="J180" s="31">
        <v>21600</v>
      </c>
      <c r="K180" s="31">
        <v>153000</v>
      </c>
      <c r="L180" s="37"/>
    </row>
    <row r="181" s="3" customFormat="1" ht="50" customHeight="1" spans="1:12">
      <c r="A181" s="18">
        <v>170</v>
      </c>
      <c r="B181" s="21" t="s">
        <v>811</v>
      </c>
      <c r="C181" s="22" t="s">
        <v>812</v>
      </c>
      <c r="D181" s="21" t="s">
        <v>51</v>
      </c>
      <c r="E181" s="21" t="s">
        <v>79</v>
      </c>
      <c r="F181" s="21" t="s">
        <v>813</v>
      </c>
      <c r="G181" s="22" t="s">
        <v>81</v>
      </c>
      <c r="H181" s="22" t="s">
        <v>41</v>
      </c>
      <c r="I181" s="18">
        <v>1</v>
      </c>
      <c r="J181" s="31">
        <v>7400</v>
      </c>
      <c r="K181" s="31">
        <v>22000</v>
      </c>
      <c r="L181" s="37"/>
    </row>
    <row r="182" s="3" customFormat="1" ht="50" customHeight="1" spans="1:12">
      <c r="A182" s="18">
        <v>171</v>
      </c>
      <c r="B182" s="21" t="s">
        <v>814</v>
      </c>
      <c r="C182" s="22" t="s">
        <v>815</v>
      </c>
      <c r="D182" s="21" t="s">
        <v>51</v>
      </c>
      <c r="E182" s="21" t="s">
        <v>52</v>
      </c>
      <c r="F182" s="21" t="s">
        <v>816</v>
      </c>
      <c r="G182" s="22" t="s">
        <v>54</v>
      </c>
      <c r="H182" s="22" t="s">
        <v>55</v>
      </c>
      <c r="I182" s="18">
        <v>1</v>
      </c>
      <c r="J182" s="31">
        <v>21600</v>
      </c>
      <c r="K182" s="31">
        <v>153000</v>
      </c>
      <c r="L182" s="37"/>
    </row>
    <row r="183" s="3" customFormat="1" ht="50" customHeight="1" spans="1:12">
      <c r="A183" s="18">
        <v>172</v>
      </c>
      <c r="B183" s="21" t="s">
        <v>817</v>
      </c>
      <c r="C183" s="22" t="s">
        <v>818</v>
      </c>
      <c r="D183" s="21" t="s">
        <v>51</v>
      </c>
      <c r="E183" s="21" t="s">
        <v>52</v>
      </c>
      <c r="F183" s="21" t="s">
        <v>819</v>
      </c>
      <c r="G183" s="22" t="s">
        <v>54</v>
      </c>
      <c r="H183" s="22" t="s">
        <v>55</v>
      </c>
      <c r="I183" s="18">
        <v>1</v>
      </c>
      <c r="J183" s="31">
        <v>21600</v>
      </c>
      <c r="K183" s="31">
        <v>153000</v>
      </c>
      <c r="L183" s="37"/>
    </row>
    <row r="184" s="3" customFormat="1" ht="50" customHeight="1" spans="1:12">
      <c r="A184" s="18">
        <v>173</v>
      </c>
      <c r="B184" s="21" t="s">
        <v>820</v>
      </c>
      <c r="C184" s="22" t="s">
        <v>821</v>
      </c>
      <c r="D184" s="21" t="s">
        <v>51</v>
      </c>
      <c r="E184" s="21" t="s">
        <v>822</v>
      </c>
      <c r="F184" s="21" t="s">
        <v>823</v>
      </c>
      <c r="G184" s="22" t="s">
        <v>824</v>
      </c>
      <c r="H184" s="22" t="s">
        <v>825</v>
      </c>
      <c r="I184" s="18">
        <v>1</v>
      </c>
      <c r="J184" s="31">
        <v>21600</v>
      </c>
      <c r="K184" s="31">
        <v>185000</v>
      </c>
      <c r="L184" s="37"/>
    </row>
    <row r="185" s="3" customFormat="1" ht="50" customHeight="1" spans="1:12">
      <c r="A185" s="18">
        <v>174</v>
      </c>
      <c r="B185" s="21" t="s">
        <v>826</v>
      </c>
      <c r="C185" s="22" t="s">
        <v>827</v>
      </c>
      <c r="D185" s="21" t="s">
        <v>51</v>
      </c>
      <c r="E185" s="21" t="s">
        <v>822</v>
      </c>
      <c r="F185" s="21" t="s">
        <v>828</v>
      </c>
      <c r="G185" s="22" t="s">
        <v>824</v>
      </c>
      <c r="H185" s="22" t="s">
        <v>825</v>
      </c>
      <c r="I185" s="18">
        <v>1</v>
      </c>
      <c r="J185" s="31">
        <v>21600</v>
      </c>
      <c r="K185" s="31">
        <v>185000</v>
      </c>
      <c r="L185" s="37"/>
    </row>
    <row r="186" s="3" customFormat="1" ht="50" customHeight="1" spans="1:12">
      <c r="A186" s="18">
        <v>175</v>
      </c>
      <c r="B186" s="23" t="s">
        <v>829</v>
      </c>
      <c r="C186" s="24" t="s">
        <v>830</v>
      </c>
      <c r="D186" s="23" t="s">
        <v>51</v>
      </c>
      <c r="E186" s="23" t="s">
        <v>831</v>
      </c>
      <c r="F186" s="23" t="s">
        <v>832</v>
      </c>
      <c r="G186" s="24" t="s">
        <v>833</v>
      </c>
      <c r="H186" s="24" t="s">
        <v>111</v>
      </c>
      <c r="I186" s="31">
        <v>1</v>
      </c>
      <c r="J186" s="35">
        <v>21600</v>
      </c>
      <c r="K186" s="35">
        <v>161600</v>
      </c>
      <c r="L186" s="37"/>
    </row>
    <row r="187" s="4" customFormat="1" ht="72" customHeight="1" spans="1:12">
      <c r="A187" s="18">
        <v>176</v>
      </c>
      <c r="B187" s="23" t="s">
        <v>826</v>
      </c>
      <c r="C187" s="24" t="s">
        <v>834</v>
      </c>
      <c r="D187" s="23" t="s">
        <v>16</v>
      </c>
      <c r="E187" s="23" t="s">
        <v>835</v>
      </c>
      <c r="F187" s="23" t="s">
        <v>836</v>
      </c>
      <c r="G187" s="24" t="s">
        <v>110</v>
      </c>
      <c r="H187" s="24" t="s">
        <v>161</v>
      </c>
      <c r="I187" s="31">
        <v>1</v>
      </c>
      <c r="J187" s="35">
        <v>58200</v>
      </c>
      <c r="K187" s="35">
        <v>240000</v>
      </c>
      <c r="L187" s="35" t="s">
        <v>837</v>
      </c>
    </row>
    <row r="188" s="4" customFormat="1" ht="72" customHeight="1" spans="1:12">
      <c r="A188" s="18">
        <v>177</v>
      </c>
      <c r="B188" s="23" t="s">
        <v>820</v>
      </c>
      <c r="C188" s="24" t="s">
        <v>838</v>
      </c>
      <c r="D188" s="23" t="s">
        <v>16</v>
      </c>
      <c r="E188" s="23" t="s">
        <v>835</v>
      </c>
      <c r="F188" s="23" t="s">
        <v>839</v>
      </c>
      <c r="G188" s="24" t="s">
        <v>110</v>
      </c>
      <c r="H188" s="24" t="s">
        <v>161</v>
      </c>
      <c r="I188" s="31">
        <v>1</v>
      </c>
      <c r="J188" s="35">
        <v>58200</v>
      </c>
      <c r="K188" s="35">
        <v>240000</v>
      </c>
      <c r="L188" s="35" t="s">
        <v>840</v>
      </c>
    </row>
    <row r="189" s="4" customFormat="1" ht="72" customHeight="1" spans="1:12">
      <c r="A189" s="18">
        <v>178</v>
      </c>
      <c r="B189" s="23" t="s">
        <v>841</v>
      </c>
      <c r="C189" s="24" t="s">
        <v>842</v>
      </c>
      <c r="D189" s="23" t="s">
        <v>392</v>
      </c>
      <c r="E189" s="23" t="s">
        <v>843</v>
      </c>
      <c r="F189" s="23" t="s">
        <v>844</v>
      </c>
      <c r="G189" s="24" t="s">
        <v>792</v>
      </c>
      <c r="H189" s="24" t="s">
        <v>76</v>
      </c>
      <c r="I189" s="31">
        <v>1</v>
      </c>
      <c r="J189" s="35">
        <v>13500</v>
      </c>
      <c r="K189" s="35">
        <v>66500</v>
      </c>
      <c r="L189" s="36"/>
    </row>
    <row r="190" s="4" customFormat="1" ht="68" customHeight="1" spans="1:12">
      <c r="A190" s="18">
        <v>179</v>
      </c>
      <c r="B190" s="23" t="s">
        <v>845</v>
      </c>
      <c r="C190" s="24" t="s">
        <v>846</v>
      </c>
      <c r="D190" s="23" t="s">
        <v>16</v>
      </c>
      <c r="E190" s="23" t="s">
        <v>847</v>
      </c>
      <c r="F190" s="23" t="s">
        <v>848</v>
      </c>
      <c r="G190" s="24" t="s">
        <v>95</v>
      </c>
      <c r="H190" s="24" t="s">
        <v>849</v>
      </c>
      <c r="I190" s="31">
        <v>1</v>
      </c>
      <c r="J190" s="35">
        <v>10000</v>
      </c>
      <c r="K190" s="35">
        <v>55000</v>
      </c>
      <c r="L190" s="35" t="s">
        <v>850</v>
      </c>
    </row>
    <row r="191" s="4" customFormat="1" ht="61" customHeight="1" spans="1:12">
      <c r="A191" s="18">
        <v>180</v>
      </c>
      <c r="B191" s="23" t="s">
        <v>851</v>
      </c>
      <c r="C191" s="24" t="s">
        <v>852</v>
      </c>
      <c r="D191" s="23" t="s">
        <v>135</v>
      </c>
      <c r="E191" s="23" t="s">
        <v>444</v>
      </c>
      <c r="F191" s="23" t="s">
        <v>853</v>
      </c>
      <c r="G191" s="24" t="s">
        <v>446</v>
      </c>
      <c r="H191" s="24" t="s">
        <v>161</v>
      </c>
      <c r="I191" s="31">
        <v>1</v>
      </c>
      <c r="J191" s="35">
        <v>21600</v>
      </c>
      <c r="K191" s="35">
        <v>190000</v>
      </c>
      <c r="L191" s="36"/>
    </row>
    <row r="192" s="4" customFormat="1" ht="61" customHeight="1" spans="1:12">
      <c r="A192" s="18">
        <v>181</v>
      </c>
      <c r="B192" s="23" t="s">
        <v>851</v>
      </c>
      <c r="C192" s="24" t="s">
        <v>854</v>
      </c>
      <c r="D192" s="23" t="s">
        <v>16</v>
      </c>
      <c r="E192" s="23" t="s">
        <v>835</v>
      </c>
      <c r="F192" s="23" t="s">
        <v>855</v>
      </c>
      <c r="G192" s="24" t="s">
        <v>110</v>
      </c>
      <c r="H192" s="24" t="s">
        <v>161</v>
      </c>
      <c r="I192" s="35">
        <v>1</v>
      </c>
      <c r="J192" s="35">
        <v>63200</v>
      </c>
      <c r="K192" s="35">
        <v>240000</v>
      </c>
      <c r="L192" s="23"/>
    </row>
    <row r="193" s="10" customFormat="1" ht="45" customHeight="1" spans="1:12">
      <c r="A193" s="20" t="s">
        <v>856</v>
      </c>
      <c r="B193" s="20"/>
      <c r="C193" s="20"/>
      <c r="D193" s="20"/>
      <c r="E193" s="20"/>
      <c r="F193" s="20"/>
      <c r="G193" s="20"/>
      <c r="H193" s="20"/>
      <c r="I193" s="32">
        <f>SUM(I167:I192)</f>
        <v>26</v>
      </c>
      <c r="J193" s="32">
        <f>SUM(J167:J192)</f>
        <v>514400</v>
      </c>
      <c r="K193" s="32">
        <f>SUM(K167:K192)</f>
        <v>2985000</v>
      </c>
      <c r="L193" s="18"/>
    </row>
    <row r="194" s="3" customFormat="1" ht="43" customHeight="1" spans="1:12">
      <c r="A194" s="21">
        <v>182</v>
      </c>
      <c r="B194" s="21" t="s">
        <v>857</v>
      </c>
      <c r="C194" s="22" t="s">
        <v>858</v>
      </c>
      <c r="D194" s="22" t="s">
        <v>51</v>
      </c>
      <c r="E194" s="21" t="s">
        <v>52</v>
      </c>
      <c r="F194" s="21" t="s">
        <v>859</v>
      </c>
      <c r="G194" s="22" t="s">
        <v>54</v>
      </c>
      <c r="H194" s="22" t="s">
        <v>860</v>
      </c>
      <c r="I194" s="18">
        <v>1</v>
      </c>
      <c r="J194" s="31">
        <v>21600</v>
      </c>
      <c r="K194" s="31">
        <v>153000</v>
      </c>
      <c r="L194" s="37"/>
    </row>
    <row r="195" s="3" customFormat="1" ht="46" customHeight="1" spans="1:12">
      <c r="A195" s="21">
        <v>183</v>
      </c>
      <c r="B195" s="21" t="s">
        <v>861</v>
      </c>
      <c r="C195" s="22" t="s">
        <v>862</v>
      </c>
      <c r="D195" s="22" t="s">
        <v>51</v>
      </c>
      <c r="E195" s="21" t="s">
        <v>79</v>
      </c>
      <c r="F195" s="21" t="s">
        <v>863</v>
      </c>
      <c r="G195" s="22" t="s">
        <v>81</v>
      </c>
      <c r="H195" s="22" t="s">
        <v>82</v>
      </c>
      <c r="I195" s="18">
        <v>1</v>
      </c>
      <c r="J195" s="31">
        <v>7400</v>
      </c>
      <c r="K195" s="31">
        <v>21800</v>
      </c>
      <c r="L195" s="37"/>
    </row>
    <row r="196" s="3" customFormat="1" ht="44" customHeight="1" spans="1:12">
      <c r="A196" s="21">
        <v>184</v>
      </c>
      <c r="B196" s="21" t="s">
        <v>864</v>
      </c>
      <c r="C196" s="22" t="s">
        <v>865</v>
      </c>
      <c r="D196" s="22" t="s">
        <v>166</v>
      </c>
      <c r="E196" s="21" t="s">
        <v>866</v>
      </c>
      <c r="F196" s="21" t="s">
        <v>867</v>
      </c>
      <c r="G196" s="22" t="s">
        <v>868</v>
      </c>
      <c r="H196" s="22" t="s">
        <v>869</v>
      </c>
      <c r="I196" s="18">
        <v>1</v>
      </c>
      <c r="J196" s="31">
        <v>1750</v>
      </c>
      <c r="K196" s="31">
        <v>5900</v>
      </c>
      <c r="L196" s="37"/>
    </row>
    <row r="197" s="3" customFormat="1" ht="48" customHeight="1" spans="1:12">
      <c r="A197" s="21">
        <v>185</v>
      </c>
      <c r="B197" s="21" t="s">
        <v>870</v>
      </c>
      <c r="C197" s="22" t="s">
        <v>871</v>
      </c>
      <c r="D197" s="22" t="s">
        <v>51</v>
      </c>
      <c r="E197" s="21" t="s">
        <v>215</v>
      </c>
      <c r="F197" s="21" t="s">
        <v>872</v>
      </c>
      <c r="G197" s="22" t="s">
        <v>721</v>
      </c>
      <c r="H197" s="22" t="s">
        <v>82</v>
      </c>
      <c r="I197" s="18">
        <v>1</v>
      </c>
      <c r="J197" s="31">
        <v>21600</v>
      </c>
      <c r="K197" s="31">
        <v>120000</v>
      </c>
      <c r="L197" s="37"/>
    </row>
    <row r="198" s="3" customFormat="1" ht="46" customHeight="1" spans="1:12">
      <c r="A198" s="21">
        <v>186</v>
      </c>
      <c r="B198" s="21" t="s">
        <v>873</v>
      </c>
      <c r="C198" s="22" t="s">
        <v>874</v>
      </c>
      <c r="D198" s="22" t="s">
        <v>201</v>
      </c>
      <c r="E198" s="21" t="s">
        <v>875</v>
      </c>
      <c r="F198" s="21" t="s">
        <v>876</v>
      </c>
      <c r="G198" s="22" t="s">
        <v>877</v>
      </c>
      <c r="H198" s="22" t="s">
        <v>29</v>
      </c>
      <c r="I198" s="18">
        <v>1</v>
      </c>
      <c r="J198" s="31">
        <v>6000</v>
      </c>
      <c r="K198" s="31">
        <v>15000</v>
      </c>
      <c r="L198" s="37"/>
    </row>
    <row r="199" s="3" customFormat="1" ht="45" customHeight="1" spans="1:12">
      <c r="A199" s="21">
        <v>187</v>
      </c>
      <c r="B199" s="21" t="s">
        <v>878</v>
      </c>
      <c r="C199" s="22" t="s">
        <v>879</v>
      </c>
      <c r="D199" s="22" t="s">
        <v>51</v>
      </c>
      <c r="E199" s="21" t="s">
        <v>660</v>
      </c>
      <c r="F199" s="21" t="s">
        <v>880</v>
      </c>
      <c r="G199" s="22" t="s">
        <v>662</v>
      </c>
      <c r="H199" s="22" t="s">
        <v>250</v>
      </c>
      <c r="I199" s="18">
        <v>1</v>
      </c>
      <c r="J199" s="31">
        <v>7400</v>
      </c>
      <c r="K199" s="31">
        <v>20000</v>
      </c>
      <c r="L199" s="37"/>
    </row>
    <row r="200" s="3" customFormat="1" ht="45" customHeight="1" spans="1:12">
      <c r="A200" s="21">
        <v>188</v>
      </c>
      <c r="B200" s="21" t="s">
        <v>861</v>
      </c>
      <c r="C200" s="22" t="s">
        <v>881</v>
      </c>
      <c r="D200" s="22" t="s">
        <v>31</v>
      </c>
      <c r="E200" s="21" t="s">
        <v>120</v>
      </c>
      <c r="F200" s="21" t="s">
        <v>882</v>
      </c>
      <c r="G200" s="22" t="s">
        <v>19</v>
      </c>
      <c r="H200" s="22" t="s">
        <v>756</v>
      </c>
      <c r="I200" s="18">
        <v>1</v>
      </c>
      <c r="J200" s="31">
        <v>15300</v>
      </c>
      <c r="K200" s="31">
        <v>94000</v>
      </c>
      <c r="L200" s="21" t="s">
        <v>883</v>
      </c>
    </row>
    <row r="201" s="3" customFormat="1" ht="48" customHeight="1" spans="1:12">
      <c r="A201" s="21">
        <v>189</v>
      </c>
      <c r="B201" s="21" t="s">
        <v>884</v>
      </c>
      <c r="C201" s="22" t="s">
        <v>885</v>
      </c>
      <c r="D201" s="22" t="s">
        <v>886</v>
      </c>
      <c r="E201" s="21" t="s">
        <v>887</v>
      </c>
      <c r="F201" s="21" t="s">
        <v>888</v>
      </c>
      <c r="G201" s="22" t="s">
        <v>889</v>
      </c>
      <c r="H201" s="22" t="s">
        <v>890</v>
      </c>
      <c r="I201" s="18">
        <v>1</v>
      </c>
      <c r="J201" s="31">
        <v>72100</v>
      </c>
      <c r="K201" s="31">
        <v>1080000</v>
      </c>
      <c r="L201" s="21" t="s">
        <v>891</v>
      </c>
    </row>
    <row r="202" s="4" customFormat="1" ht="57" customHeight="1" spans="1:12">
      <c r="A202" s="21">
        <v>190</v>
      </c>
      <c r="B202" s="23" t="s">
        <v>892</v>
      </c>
      <c r="C202" s="24" t="s">
        <v>893</v>
      </c>
      <c r="D202" s="23" t="s">
        <v>124</v>
      </c>
      <c r="E202" s="23" t="s">
        <v>400</v>
      </c>
      <c r="F202" s="23" t="s">
        <v>894</v>
      </c>
      <c r="G202" s="24" t="s">
        <v>662</v>
      </c>
      <c r="H202" s="24" t="s">
        <v>895</v>
      </c>
      <c r="I202" s="31">
        <v>1</v>
      </c>
      <c r="J202" s="35">
        <v>4500</v>
      </c>
      <c r="K202" s="35">
        <v>13500</v>
      </c>
      <c r="L202" s="18"/>
    </row>
    <row r="203" s="4" customFormat="1" ht="57" customHeight="1" spans="1:12">
      <c r="A203" s="21">
        <v>191</v>
      </c>
      <c r="B203" s="23" t="s">
        <v>892</v>
      </c>
      <c r="C203" s="24" t="s">
        <v>896</v>
      </c>
      <c r="D203" s="23" t="s">
        <v>319</v>
      </c>
      <c r="E203" s="23" t="s">
        <v>84</v>
      </c>
      <c r="F203" s="23" t="s">
        <v>897</v>
      </c>
      <c r="G203" s="24" t="s">
        <v>86</v>
      </c>
      <c r="H203" s="24" t="s">
        <v>860</v>
      </c>
      <c r="I203" s="31">
        <v>1</v>
      </c>
      <c r="J203" s="35">
        <v>3800</v>
      </c>
      <c r="K203" s="35">
        <v>13500</v>
      </c>
      <c r="L203" s="18"/>
    </row>
    <row r="204" s="4" customFormat="1" ht="51" customHeight="1" spans="1:12">
      <c r="A204" s="21">
        <v>192</v>
      </c>
      <c r="B204" s="23" t="s">
        <v>898</v>
      </c>
      <c r="C204" s="24" t="s">
        <v>899</v>
      </c>
      <c r="D204" s="23" t="s">
        <v>124</v>
      </c>
      <c r="E204" s="23" t="s">
        <v>400</v>
      </c>
      <c r="F204" s="23" t="s">
        <v>900</v>
      </c>
      <c r="G204" s="24" t="s">
        <v>662</v>
      </c>
      <c r="H204" s="24" t="s">
        <v>250</v>
      </c>
      <c r="I204" s="31">
        <v>1</v>
      </c>
      <c r="J204" s="35">
        <v>4500</v>
      </c>
      <c r="K204" s="35">
        <v>13500</v>
      </c>
      <c r="L204" s="18"/>
    </row>
    <row r="205" s="4" customFormat="1" ht="51" customHeight="1" spans="1:12">
      <c r="A205" s="21">
        <v>193</v>
      </c>
      <c r="B205" s="23" t="s">
        <v>901</v>
      </c>
      <c r="C205" s="24" t="s">
        <v>902</v>
      </c>
      <c r="D205" s="23" t="s">
        <v>16</v>
      </c>
      <c r="E205" s="23" t="s">
        <v>88</v>
      </c>
      <c r="F205" s="23" t="s">
        <v>903</v>
      </c>
      <c r="G205" s="24" t="s">
        <v>19</v>
      </c>
      <c r="H205" s="24" t="s">
        <v>756</v>
      </c>
      <c r="I205" s="31">
        <v>1</v>
      </c>
      <c r="J205" s="35">
        <v>18500</v>
      </c>
      <c r="K205" s="35">
        <v>128000</v>
      </c>
      <c r="L205" s="18" t="s">
        <v>904</v>
      </c>
    </row>
    <row r="206" s="4" customFormat="1" ht="51" customHeight="1" spans="1:12">
      <c r="A206" s="21">
        <v>194</v>
      </c>
      <c r="B206" s="23" t="s">
        <v>901</v>
      </c>
      <c r="C206" s="24" t="s">
        <v>905</v>
      </c>
      <c r="D206" s="23" t="s">
        <v>319</v>
      </c>
      <c r="E206" s="23" t="s">
        <v>253</v>
      </c>
      <c r="F206" s="23" t="s">
        <v>906</v>
      </c>
      <c r="G206" s="24" t="s">
        <v>255</v>
      </c>
      <c r="H206" s="24" t="s">
        <v>250</v>
      </c>
      <c r="I206" s="31">
        <v>1</v>
      </c>
      <c r="J206" s="35">
        <v>3800</v>
      </c>
      <c r="K206" s="35">
        <v>12000</v>
      </c>
      <c r="L206" s="18"/>
    </row>
    <row r="207" s="4" customFormat="1" ht="51" customHeight="1" spans="1:12">
      <c r="A207" s="21">
        <v>195</v>
      </c>
      <c r="B207" s="23" t="s">
        <v>907</v>
      </c>
      <c r="C207" s="24" t="s">
        <v>908</v>
      </c>
      <c r="D207" s="23" t="s">
        <v>286</v>
      </c>
      <c r="E207" s="23" t="s">
        <v>909</v>
      </c>
      <c r="F207" s="23" t="s">
        <v>910</v>
      </c>
      <c r="G207" s="24" t="s">
        <v>523</v>
      </c>
      <c r="H207" s="24" t="s">
        <v>282</v>
      </c>
      <c r="I207" s="31">
        <v>1</v>
      </c>
      <c r="J207" s="35">
        <v>1200</v>
      </c>
      <c r="K207" s="35">
        <v>3800</v>
      </c>
      <c r="L207" s="18"/>
    </row>
    <row r="208" s="11" customFormat="1" ht="33" customHeight="1" spans="1:12">
      <c r="A208" s="42" t="s">
        <v>911</v>
      </c>
      <c r="B208" s="43"/>
      <c r="C208" s="43"/>
      <c r="D208" s="43"/>
      <c r="E208" s="43"/>
      <c r="F208" s="43"/>
      <c r="G208" s="43"/>
      <c r="H208" s="44"/>
      <c r="I208" s="60">
        <f>SUM(I194:I207)</f>
        <v>14</v>
      </c>
      <c r="J208" s="60">
        <f>SUM(J194:J207)</f>
        <v>189450</v>
      </c>
      <c r="K208" s="60">
        <f>SUM(K194:K207)</f>
        <v>1694000</v>
      </c>
      <c r="L208" s="36"/>
    </row>
    <row r="209" s="2" customFormat="1" ht="87" customHeight="1" spans="1:12">
      <c r="A209" s="18">
        <v>196</v>
      </c>
      <c r="B209" s="21" t="s">
        <v>912</v>
      </c>
      <c r="C209" s="18" t="s">
        <v>913</v>
      </c>
      <c r="D209" s="21" t="s">
        <v>16</v>
      </c>
      <c r="E209" s="18" t="s">
        <v>914</v>
      </c>
      <c r="F209" s="18" t="s">
        <v>915</v>
      </c>
      <c r="G209" s="21" t="s">
        <v>110</v>
      </c>
      <c r="H209" s="21" t="s">
        <v>916</v>
      </c>
      <c r="I209" s="18">
        <v>1</v>
      </c>
      <c r="J209" s="31">
        <v>21500</v>
      </c>
      <c r="K209" s="31">
        <v>128500</v>
      </c>
      <c r="L209" s="18" t="s">
        <v>917</v>
      </c>
    </row>
    <row r="210" s="12" customFormat="1" ht="45" customHeight="1" spans="1:12">
      <c r="A210" s="18"/>
      <c r="B210" s="53" t="s">
        <v>918</v>
      </c>
      <c r="C210" s="53" t="s">
        <v>919</v>
      </c>
      <c r="D210" s="21" t="s">
        <v>920</v>
      </c>
      <c r="E210" s="21" t="s">
        <v>921</v>
      </c>
      <c r="F210" s="21" t="s">
        <v>922</v>
      </c>
      <c r="G210" s="22" t="s">
        <v>110</v>
      </c>
      <c r="H210" s="21" t="s">
        <v>860</v>
      </c>
      <c r="I210" s="21">
        <v>0</v>
      </c>
      <c r="J210" s="35">
        <v>1500</v>
      </c>
      <c r="K210" s="35">
        <v>0</v>
      </c>
      <c r="L210" s="21" t="s">
        <v>923</v>
      </c>
    </row>
    <row r="211" s="12" customFormat="1" ht="43" customHeight="1" spans="1:12">
      <c r="A211" s="18">
        <v>197</v>
      </c>
      <c r="B211" s="53" t="s">
        <v>924</v>
      </c>
      <c r="C211" s="53" t="s">
        <v>925</v>
      </c>
      <c r="D211" s="21" t="s">
        <v>31</v>
      </c>
      <c r="E211" s="21" t="s">
        <v>88</v>
      </c>
      <c r="F211" s="21" t="s">
        <v>926</v>
      </c>
      <c r="G211" s="22" t="s">
        <v>19</v>
      </c>
      <c r="H211" s="22" t="s">
        <v>34</v>
      </c>
      <c r="I211" s="18">
        <v>1</v>
      </c>
      <c r="J211" s="31">
        <v>18500</v>
      </c>
      <c r="K211" s="31">
        <v>132000</v>
      </c>
      <c r="L211" s="21" t="s">
        <v>927</v>
      </c>
    </row>
    <row r="212" s="12" customFormat="1" ht="43" customHeight="1" spans="1:12">
      <c r="A212" s="18">
        <v>198</v>
      </c>
      <c r="B212" s="53" t="s">
        <v>928</v>
      </c>
      <c r="C212" s="53" t="s">
        <v>929</v>
      </c>
      <c r="D212" s="21" t="s">
        <v>31</v>
      </c>
      <c r="E212" s="21" t="s">
        <v>88</v>
      </c>
      <c r="F212" s="21" t="s">
        <v>930</v>
      </c>
      <c r="G212" s="22" t="s">
        <v>19</v>
      </c>
      <c r="H212" s="22" t="s">
        <v>34</v>
      </c>
      <c r="I212" s="18">
        <v>1</v>
      </c>
      <c r="J212" s="31">
        <v>18500</v>
      </c>
      <c r="K212" s="31">
        <v>132000</v>
      </c>
      <c r="L212" s="21" t="s">
        <v>931</v>
      </c>
    </row>
    <row r="213" s="12" customFormat="1" ht="44" customHeight="1" spans="1:12">
      <c r="A213" s="18">
        <v>199</v>
      </c>
      <c r="B213" s="53" t="s">
        <v>932</v>
      </c>
      <c r="C213" s="53" t="s">
        <v>933</v>
      </c>
      <c r="D213" s="21" t="s">
        <v>51</v>
      </c>
      <c r="E213" s="21" t="s">
        <v>305</v>
      </c>
      <c r="F213" s="21" t="s">
        <v>934</v>
      </c>
      <c r="G213" s="22" t="s">
        <v>307</v>
      </c>
      <c r="H213" s="22" t="s">
        <v>780</v>
      </c>
      <c r="I213" s="18">
        <v>1</v>
      </c>
      <c r="J213" s="31">
        <v>7400</v>
      </c>
      <c r="K213" s="31">
        <v>20000</v>
      </c>
      <c r="L213" s="18"/>
    </row>
    <row r="214" s="12" customFormat="1" ht="44" customHeight="1" spans="1:12">
      <c r="A214" s="18">
        <v>200</v>
      </c>
      <c r="B214" s="53" t="s">
        <v>935</v>
      </c>
      <c r="C214" s="53" t="s">
        <v>936</v>
      </c>
      <c r="D214" s="21" t="s">
        <v>31</v>
      </c>
      <c r="E214" s="21" t="s">
        <v>159</v>
      </c>
      <c r="F214" s="21" t="s">
        <v>937</v>
      </c>
      <c r="G214" s="22" t="s">
        <v>19</v>
      </c>
      <c r="H214" s="22" t="s">
        <v>20</v>
      </c>
      <c r="I214" s="18">
        <v>1</v>
      </c>
      <c r="J214" s="31">
        <v>12000</v>
      </c>
      <c r="K214" s="31">
        <v>82000</v>
      </c>
      <c r="L214" s="21" t="s">
        <v>938</v>
      </c>
    </row>
    <row r="215" s="12" customFormat="1" ht="48" customHeight="1" spans="1:12">
      <c r="A215" s="18">
        <v>201</v>
      </c>
      <c r="B215" s="53" t="s">
        <v>939</v>
      </c>
      <c r="C215" s="53" t="s">
        <v>940</v>
      </c>
      <c r="D215" s="21" t="s">
        <v>51</v>
      </c>
      <c r="E215" s="21" t="s">
        <v>444</v>
      </c>
      <c r="F215" s="21" t="s">
        <v>941</v>
      </c>
      <c r="G215" s="22" t="s">
        <v>446</v>
      </c>
      <c r="H215" s="22" t="s">
        <v>161</v>
      </c>
      <c r="I215" s="18">
        <v>1</v>
      </c>
      <c r="J215" s="31">
        <v>21600</v>
      </c>
      <c r="K215" s="31">
        <v>190000</v>
      </c>
      <c r="L215" s="18"/>
    </row>
    <row r="216" s="12" customFormat="1" ht="48" customHeight="1" spans="1:12">
      <c r="A216" s="18">
        <v>202</v>
      </c>
      <c r="B216" s="53" t="s">
        <v>935</v>
      </c>
      <c r="C216" s="53" t="s">
        <v>942</v>
      </c>
      <c r="D216" s="21" t="s">
        <v>51</v>
      </c>
      <c r="E216" s="21" t="s">
        <v>368</v>
      </c>
      <c r="F216" s="21" t="s">
        <v>943</v>
      </c>
      <c r="G216" s="22" t="s">
        <v>370</v>
      </c>
      <c r="H216" s="22" t="s">
        <v>41</v>
      </c>
      <c r="I216" s="18">
        <v>1</v>
      </c>
      <c r="J216" s="31">
        <v>3800</v>
      </c>
      <c r="K216" s="31">
        <v>13500</v>
      </c>
      <c r="L216" s="18"/>
    </row>
    <row r="217" s="12" customFormat="1" ht="48" customHeight="1" spans="1:12">
      <c r="A217" s="18">
        <v>203</v>
      </c>
      <c r="B217" s="53" t="s">
        <v>944</v>
      </c>
      <c r="C217" s="53" t="s">
        <v>945</v>
      </c>
      <c r="D217" s="21" t="s">
        <v>51</v>
      </c>
      <c r="E217" s="21" t="s">
        <v>253</v>
      </c>
      <c r="F217" s="21" t="s">
        <v>946</v>
      </c>
      <c r="G217" s="22" t="s">
        <v>255</v>
      </c>
      <c r="H217" s="22" t="s">
        <v>41</v>
      </c>
      <c r="I217" s="18">
        <v>1</v>
      </c>
      <c r="J217" s="31">
        <v>3800</v>
      </c>
      <c r="K217" s="31">
        <v>13000</v>
      </c>
      <c r="L217" s="18"/>
    </row>
    <row r="218" s="12" customFormat="1" ht="48" customHeight="1" spans="1:12">
      <c r="A218" s="18">
        <v>204</v>
      </c>
      <c r="B218" s="53" t="s">
        <v>947</v>
      </c>
      <c r="C218" s="53" t="s">
        <v>948</v>
      </c>
      <c r="D218" s="21" t="s">
        <v>31</v>
      </c>
      <c r="E218" s="21" t="s">
        <v>159</v>
      </c>
      <c r="F218" s="21" t="s">
        <v>949</v>
      </c>
      <c r="G218" s="22" t="s">
        <v>19</v>
      </c>
      <c r="H218" s="22" t="s">
        <v>20</v>
      </c>
      <c r="I218" s="18">
        <v>1</v>
      </c>
      <c r="J218" s="31">
        <v>12000</v>
      </c>
      <c r="K218" s="31">
        <v>83000</v>
      </c>
      <c r="L218" s="21" t="s">
        <v>950</v>
      </c>
    </row>
    <row r="219" s="12" customFormat="1" ht="48" customHeight="1" spans="1:12">
      <c r="A219" s="18">
        <v>205</v>
      </c>
      <c r="B219" s="53" t="s">
        <v>951</v>
      </c>
      <c r="C219" s="53" t="s">
        <v>952</v>
      </c>
      <c r="D219" s="21" t="s">
        <v>31</v>
      </c>
      <c r="E219" s="21" t="s">
        <v>120</v>
      </c>
      <c r="F219" s="21" t="s">
        <v>953</v>
      </c>
      <c r="G219" s="22" t="s">
        <v>19</v>
      </c>
      <c r="H219" s="22" t="s">
        <v>161</v>
      </c>
      <c r="I219" s="18">
        <v>1</v>
      </c>
      <c r="J219" s="31">
        <v>15300</v>
      </c>
      <c r="K219" s="31">
        <v>91000</v>
      </c>
      <c r="L219" s="21" t="s">
        <v>954</v>
      </c>
    </row>
    <row r="220" s="12" customFormat="1" ht="48" customHeight="1" spans="1:12">
      <c r="A220" s="18">
        <v>206</v>
      </c>
      <c r="B220" s="53" t="s">
        <v>928</v>
      </c>
      <c r="C220" s="53" t="s">
        <v>955</v>
      </c>
      <c r="D220" s="21" t="s">
        <v>51</v>
      </c>
      <c r="E220" s="21" t="s">
        <v>79</v>
      </c>
      <c r="F220" s="21" t="s">
        <v>956</v>
      </c>
      <c r="G220" s="22" t="s">
        <v>81</v>
      </c>
      <c r="H220" s="22" t="s">
        <v>41</v>
      </c>
      <c r="I220" s="18">
        <v>1</v>
      </c>
      <c r="J220" s="31">
        <v>7400</v>
      </c>
      <c r="K220" s="31">
        <v>22000</v>
      </c>
      <c r="L220" s="18"/>
    </row>
    <row r="221" s="12" customFormat="1" ht="48" customHeight="1" spans="1:12">
      <c r="A221" s="18">
        <v>207</v>
      </c>
      <c r="B221" s="53" t="s">
        <v>924</v>
      </c>
      <c r="C221" s="53" t="s">
        <v>957</v>
      </c>
      <c r="D221" s="21" t="s">
        <v>51</v>
      </c>
      <c r="E221" s="21" t="s">
        <v>79</v>
      </c>
      <c r="F221" s="21" t="s">
        <v>958</v>
      </c>
      <c r="G221" s="22" t="s">
        <v>81</v>
      </c>
      <c r="H221" s="22" t="s">
        <v>41</v>
      </c>
      <c r="I221" s="18">
        <v>1</v>
      </c>
      <c r="J221" s="31">
        <v>7400</v>
      </c>
      <c r="K221" s="31">
        <v>22000</v>
      </c>
      <c r="L221" s="18"/>
    </row>
    <row r="222" s="12" customFormat="1" ht="48" customHeight="1" spans="1:12">
      <c r="A222" s="18">
        <v>208</v>
      </c>
      <c r="B222" s="53" t="s">
        <v>959</v>
      </c>
      <c r="C222" s="53" t="s">
        <v>960</v>
      </c>
      <c r="D222" s="21" t="s">
        <v>31</v>
      </c>
      <c r="E222" s="21" t="s">
        <v>620</v>
      </c>
      <c r="F222" s="21" t="s">
        <v>961</v>
      </c>
      <c r="G222" s="22" t="s">
        <v>110</v>
      </c>
      <c r="H222" s="22" t="s">
        <v>161</v>
      </c>
      <c r="I222" s="18">
        <v>1</v>
      </c>
      <c r="J222" s="31">
        <v>51200</v>
      </c>
      <c r="K222" s="31">
        <v>228000</v>
      </c>
      <c r="L222" s="21" t="s">
        <v>962</v>
      </c>
    </row>
    <row r="223" s="12" customFormat="1" ht="48" customHeight="1" spans="1:12">
      <c r="A223" s="18">
        <v>209</v>
      </c>
      <c r="B223" s="23" t="s">
        <v>963</v>
      </c>
      <c r="C223" s="24" t="s">
        <v>964</v>
      </c>
      <c r="D223" s="23" t="s">
        <v>965</v>
      </c>
      <c r="E223" s="23" t="s">
        <v>966</v>
      </c>
      <c r="F223" s="58"/>
      <c r="G223" s="24" t="s">
        <v>967</v>
      </c>
      <c r="H223" s="24" t="s">
        <v>967</v>
      </c>
      <c r="I223" s="18">
        <v>1</v>
      </c>
      <c r="J223" s="35">
        <v>10000</v>
      </c>
      <c r="K223" s="35">
        <v>33500</v>
      </c>
      <c r="L223" s="18"/>
    </row>
    <row r="224" s="2" customFormat="1" ht="42" customHeight="1" spans="1:12">
      <c r="A224" s="20" t="s">
        <v>968</v>
      </c>
      <c r="B224" s="20"/>
      <c r="C224" s="20"/>
      <c r="D224" s="20"/>
      <c r="E224" s="20"/>
      <c r="F224" s="20"/>
      <c r="G224" s="20"/>
      <c r="H224" s="20"/>
      <c r="I224" s="32">
        <f>SUM(I209:I223)</f>
        <v>14</v>
      </c>
      <c r="J224" s="32">
        <f>SUM(J209:J223)</f>
        <v>211900</v>
      </c>
      <c r="K224" s="32">
        <f>SUM(K209:K223)</f>
        <v>1190500</v>
      </c>
      <c r="L224" s="33"/>
    </row>
    <row r="225" s="2" customFormat="1" ht="42" customHeight="1" spans="1:12">
      <c r="A225" s="59" t="s">
        <v>969</v>
      </c>
      <c r="B225" s="59"/>
      <c r="C225" s="59"/>
      <c r="D225" s="59"/>
      <c r="E225" s="59"/>
      <c r="F225" s="59"/>
      <c r="G225" s="59"/>
      <c r="H225" s="59"/>
      <c r="I225" s="20">
        <f>I5+I28+I51+I83+I101+I108+I149+I166+I193+I208+I224</f>
        <v>209</v>
      </c>
      <c r="J225" s="20">
        <f>J5+J28+J51+J83+J101+J108+J149+J166+J193+J208+J224</f>
        <v>3701920</v>
      </c>
      <c r="K225" s="20">
        <f>K5+K28+K51+K83+K101+K108+K149+K166+K193+K208+K224</f>
        <v>24381450</v>
      </c>
      <c r="L225" s="33"/>
    </row>
  </sheetData>
  <mergeCells count="14">
    <mergeCell ref="A1:L1"/>
    <mergeCell ref="A2:L2"/>
    <mergeCell ref="A5:H5"/>
    <mergeCell ref="A28:H28"/>
    <mergeCell ref="A51:H51"/>
    <mergeCell ref="A83:H83"/>
    <mergeCell ref="A101:H101"/>
    <mergeCell ref="A108:H108"/>
    <mergeCell ref="A149:H149"/>
    <mergeCell ref="A166:H166"/>
    <mergeCell ref="A193:H193"/>
    <mergeCell ref="A208:H208"/>
    <mergeCell ref="A224:H224"/>
    <mergeCell ref="A225:H225"/>
  </mergeCells>
  <hyperlinks>
    <hyperlink ref="E75" r:id="rId1" display="M504-E" tooltip="http://8.140.96.5:6521/BuTCP/Info/786c733a-4fab-45e4-98e9-73b713cc1a61"/>
  </hyperlinks>
  <pageMargins left="0.161111111111111" right="0.161111111111111" top="1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2023-10-19T09:43:00Z</dcterms:created>
  <dcterms:modified xsi:type="dcterms:W3CDTF">2023-11-01T04:52:09Z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0CEDDC647B744F828A548A4C24E8D8E2_11</vt:lpwstr>
  </property>
  <property fmtid="{D5CDD505-2E9C-101B-9397-08002B2CF9AE}" pid="3" name="KSOProductBuildVer">
    <vt:lpwstr>2052-12.1.0.15712</vt:lpwstr>
  </property>
</Properties>
</file>